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785" activeTab="0"/>
  </bookViews>
  <sheets>
    <sheet name="Załącznik 8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8'!$A$1:$I$18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<sst xmlns="http://schemas.openxmlformats.org/spreadsheetml/2006/main" count="18" uniqueCount="15">
  <si>
    <t>Dział</t>
  </si>
  <si>
    <t>Rozdział</t>
  </si>
  <si>
    <t>Treść</t>
  </si>
  <si>
    <t xml:space="preserve">Procent wykonania </t>
  </si>
  <si>
    <t>1. Majątkowe</t>
  </si>
  <si>
    <t>-dotacje</t>
  </si>
  <si>
    <t>2.Bieżące, w tym:</t>
  </si>
  <si>
    <t>Przeciwdziałanie alkoholizmowi, w tym:</t>
  </si>
  <si>
    <t>OCHRONA ZDROWIA</t>
  </si>
  <si>
    <t>Przeciwdziałanie narkomanii, w tym:</t>
  </si>
  <si>
    <t>Plan  po zmianach</t>
  </si>
  <si>
    <t>Plan  na 01.01.2010r.</t>
  </si>
  <si>
    <t>Wykonanie na 31.12.2010r.</t>
  </si>
  <si>
    <t>PLAN I REALIZACJA WYDATKÓW BUDŻETU GMINY ZA 2010 R.                                                                ZWIĄZANYCH Z REALIZACJĄ GMINNEGO PROGRAMU PROFILAKTYKI                                       I ROZWIĄZYWANIA PROBLEMÓW ALKOHOLOWYCH ORAZ GMINNEGO PROGRAMU PRZECIWDZIAŁANIA NARKOMANII WEDŁUG DZIAŁÓW I ROZDZIAŁÓW</t>
  </si>
  <si>
    <t>Załącznik nr 5                                  do Zarządzenia nr 12/11 Wójta Gminy Dygowo                       z dnia 29.03.2011r.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</si>
</sst>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2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49" fontId="21" fillId="0" borderId="12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10" fontId="20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4" fontId="20" fillId="0" borderId="15" xfId="0" applyNumberFormat="1" applyFont="1" applyBorder="1" applyAlignment="1">
      <alignment horizontal="right" vertical="center" wrapText="1"/>
    </xf>
    <xf numFmtId="10" fontId="20" fillId="0" borderId="1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21" fillId="24" borderId="11" xfId="0" applyNumberFormat="1" applyFont="1" applyFill="1" applyBorder="1" applyAlignment="1">
      <alignment horizontal="right" vertical="center" wrapText="1"/>
    </xf>
    <xf numFmtId="4" fontId="21" fillId="24" borderId="17" xfId="0" applyNumberFormat="1" applyFont="1" applyFill="1" applyBorder="1" applyAlignment="1">
      <alignment horizontal="right" vertical="center" wrapText="1"/>
    </xf>
    <xf numFmtId="10" fontId="21" fillId="24" borderId="11" xfId="0" applyNumberFormat="1" applyFont="1" applyFill="1" applyBorder="1" applyAlignment="1">
      <alignment horizontal="right" vertical="center" wrapText="1"/>
    </xf>
    <xf numFmtId="10" fontId="21" fillId="24" borderId="1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32.375" style="0" customWidth="1"/>
    <col min="4" max="4" width="12.75390625" style="0" customWidth="1"/>
    <col min="5" max="5" width="13.00390625" style="0" customWidth="1"/>
    <col min="6" max="6" width="13.875" style="0" customWidth="1"/>
    <col min="7" max="7" width="10.375" style="0" customWidth="1"/>
    <col min="9" max="9" width="10.125" style="0" bestFit="1" customWidth="1"/>
  </cols>
  <sheetData>
    <row r="1" spans="1:9" ht="53.25" customHeight="1">
      <c r="A1" s="3"/>
      <c r="B1" s="3"/>
      <c r="C1" s="4"/>
      <c r="D1" s="4"/>
      <c r="E1" s="4"/>
      <c r="F1" s="28" t="s">
        <v>14</v>
      </c>
      <c r="G1" s="29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87" customHeight="1">
      <c r="A3" s="34" t="s">
        <v>13</v>
      </c>
      <c r="B3" s="34"/>
      <c r="C3" s="34"/>
      <c r="D3" s="34"/>
      <c r="E3" s="34"/>
      <c r="F3" s="34"/>
      <c r="G3" s="34"/>
      <c r="H3" s="4"/>
      <c r="I3" s="4"/>
    </row>
    <row r="4" spans="1:9" ht="15.75">
      <c r="A4" s="5"/>
      <c r="B4" s="5"/>
      <c r="C4" s="5"/>
      <c r="D4" s="5"/>
      <c r="E4" s="5"/>
      <c r="F4" s="5"/>
      <c r="G4" s="4"/>
      <c r="H4" s="4"/>
      <c r="I4" s="4"/>
    </row>
    <row r="5" spans="1:9" ht="12.75" customHeight="1">
      <c r="A5" s="27" t="s">
        <v>0</v>
      </c>
      <c r="B5" s="27" t="s">
        <v>1</v>
      </c>
      <c r="C5" s="27" t="s">
        <v>2</v>
      </c>
      <c r="D5" s="26" t="s">
        <v>11</v>
      </c>
      <c r="E5" s="26" t="s">
        <v>10</v>
      </c>
      <c r="F5" s="26" t="s">
        <v>12</v>
      </c>
      <c r="G5" s="41" t="s">
        <v>3</v>
      </c>
      <c r="H5" s="4"/>
      <c r="I5" s="4"/>
    </row>
    <row r="6" spans="1:9" ht="24.75" customHeight="1">
      <c r="A6" s="27"/>
      <c r="B6" s="27"/>
      <c r="C6" s="27"/>
      <c r="D6" s="26"/>
      <c r="E6" s="26"/>
      <c r="F6" s="26"/>
      <c r="G6" s="41"/>
      <c r="H6" s="4"/>
      <c r="I6" s="4"/>
    </row>
    <row r="7" spans="1:9" ht="12.75" customHeight="1">
      <c r="A7" s="35">
        <v>851</v>
      </c>
      <c r="B7" s="37" t="s">
        <v>8</v>
      </c>
      <c r="C7" s="38"/>
      <c r="D7" s="30">
        <f>D9+D13</f>
        <v>50000</v>
      </c>
      <c r="E7" s="30">
        <f>E9+E13</f>
        <v>54288.57</v>
      </c>
      <c r="F7" s="30">
        <f>F9+F13</f>
        <v>27056.13</v>
      </c>
      <c r="G7" s="32">
        <f>F7/E7</f>
        <v>0.4983761775268717</v>
      </c>
      <c r="H7" s="4"/>
      <c r="I7" s="4"/>
    </row>
    <row r="8" spans="1:9" ht="15">
      <c r="A8" s="36"/>
      <c r="B8" s="39"/>
      <c r="C8" s="40"/>
      <c r="D8" s="31"/>
      <c r="E8" s="31"/>
      <c r="F8" s="31"/>
      <c r="G8" s="33"/>
      <c r="H8" s="4"/>
      <c r="I8" s="4"/>
    </row>
    <row r="9" spans="1:9" ht="31.5">
      <c r="A9" s="7"/>
      <c r="B9" s="6">
        <v>85153</v>
      </c>
      <c r="C9" s="8" t="s">
        <v>9</v>
      </c>
      <c r="D9" s="9">
        <f>SUM(D10:D11)</f>
        <v>3000</v>
      </c>
      <c r="E9" s="9">
        <f>SUM(E10:E11)</f>
        <v>3000</v>
      </c>
      <c r="F9" s="9">
        <f>SUM(F10:F11)</f>
        <v>700</v>
      </c>
      <c r="G9" s="10">
        <f>F9/E9</f>
        <v>0.23333333333333334</v>
      </c>
      <c r="H9" s="4"/>
      <c r="I9" s="4"/>
    </row>
    <row r="10" spans="1:9" ht="15.75">
      <c r="A10" s="11"/>
      <c r="B10" s="12"/>
      <c r="C10" s="13" t="s">
        <v>4</v>
      </c>
      <c r="D10" s="14">
        <v>0</v>
      </c>
      <c r="E10" s="14">
        <v>0</v>
      </c>
      <c r="F10" s="14">
        <v>0</v>
      </c>
      <c r="G10" s="10"/>
      <c r="H10" s="4"/>
      <c r="I10" s="4"/>
    </row>
    <row r="11" spans="1:9" ht="15.75">
      <c r="A11" s="11"/>
      <c r="B11" s="15"/>
      <c r="C11" s="16" t="s">
        <v>6</v>
      </c>
      <c r="D11" s="14">
        <v>3000</v>
      </c>
      <c r="E11" s="14">
        <v>3000</v>
      </c>
      <c r="F11" s="14">
        <v>700</v>
      </c>
      <c r="G11" s="10">
        <f>F11/E11</f>
        <v>0.23333333333333334</v>
      </c>
      <c r="H11" s="4"/>
      <c r="I11" s="4"/>
    </row>
    <row r="12" spans="1:9" ht="15.75">
      <c r="A12" s="11"/>
      <c r="B12" s="17"/>
      <c r="C12" s="18" t="s">
        <v>5</v>
      </c>
      <c r="D12" s="14">
        <v>0</v>
      </c>
      <c r="E12" s="14">
        <v>0</v>
      </c>
      <c r="F12" s="14">
        <v>0</v>
      </c>
      <c r="G12" s="10"/>
      <c r="H12" s="4"/>
      <c r="I12" s="4"/>
    </row>
    <row r="13" spans="1:9" ht="31.5">
      <c r="A13" s="19"/>
      <c r="B13" s="6">
        <v>85154</v>
      </c>
      <c r="C13" s="8" t="s">
        <v>7</v>
      </c>
      <c r="D13" s="9">
        <f>D14+D15</f>
        <v>47000</v>
      </c>
      <c r="E13" s="9">
        <f>E14+E15</f>
        <v>51288.57</v>
      </c>
      <c r="F13" s="9">
        <f>F14+F15</f>
        <v>26356.13</v>
      </c>
      <c r="G13" s="10">
        <f>F13/E13</f>
        <v>0.5138792132438086</v>
      </c>
      <c r="H13" s="4"/>
      <c r="I13" s="4"/>
    </row>
    <row r="14" spans="1:9" ht="15.75">
      <c r="A14" s="19"/>
      <c r="B14" s="15"/>
      <c r="C14" s="13" t="s">
        <v>4</v>
      </c>
      <c r="D14" s="14">
        <v>0</v>
      </c>
      <c r="E14" s="14">
        <v>0</v>
      </c>
      <c r="F14" s="20">
        <v>0</v>
      </c>
      <c r="G14" s="21"/>
      <c r="H14" s="4"/>
      <c r="I14" s="22"/>
    </row>
    <row r="15" spans="1:9" ht="15">
      <c r="A15" s="19"/>
      <c r="B15" s="23"/>
      <c r="C15" s="16" t="s">
        <v>6</v>
      </c>
      <c r="D15" s="14">
        <v>47000</v>
      </c>
      <c r="E15" s="14">
        <v>51288.57</v>
      </c>
      <c r="F15" s="14">
        <v>26356.13</v>
      </c>
      <c r="G15" s="21">
        <f>F15/E15</f>
        <v>0.5138792132438086</v>
      </c>
      <c r="H15" s="4"/>
      <c r="I15" s="4"/>
    </row>
    <row r="16" spans="1:9" ht="19.5" customHeight="1">
      <c r="A16" s="24"/>
      <c r="B16" s="25"/>
      <c r="C16" s="18" t="s">
        <v>5</v>
      </c>
      <c r="D16" s="14">
        <v>0</v>
      </c>
      <c r="E16" s="14">
        <v>0</v>
      </c>
      <c r="F16" s="20">
        <v>0</v>
      </c>
      <c r="G16" s="21">
        <v>0</v>
      </c>
      <c r="H16" s="4"/>
      <c r="I16" s="4"/>
    </row>
    <row r="19" spans="4:6" ht="12.75">
      <c r="D19" s="2"/>
      <c r="E19" s="2"/>
      <c r="F19" s="2"/>
    </row>
  </sheetData>
  <sheetProtection/>
  <mergeCells count="15">
    <mergeCell ref="F5:F6"/>
    <mergeCell ref="F1:G1"/>
    <mergeCell ref="F7:F8"/>
    <mergeCell ref="G7:G8"/>
    <mergeCell ref="A3:G3"/>
    <mergeCell ref="A7:A8"/>
    <mergeCell ref="B7:C8"/>
    <mergeCell ref="G5:G6"/>
    <mergeCell ref="D7:D8"/>
    <mergeCell ref="E7:E8"/>
    <mergeCell ref="E5:E6"/>
    <mergeCell ref="A5:A6"/>
    <mergeCell ref="B5:B6"/>
    <mergeCell ref="C5:C6"/>
    <mergeCell ref="D5:D6"/>
  </mergeCells>
  <printOptions horizontalCentered="1"/>
  <pageMargins left="0.7874015748031497" right="0.5511811023622047" top="0.984251968503937" bottom="0.984251968503937" header="0.5118110236220472" footer="0.5118110236220472"/>
  <pageSetup firstPageNumber="18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user</cp:lastModifiedBy>
  <cp:lastPrinted>2011-03-31T09:07:21Z</cp:lastPrinted>
  <dcterms:created xsi:type="dcterms:W3CDTF">2004-03-16T06:18:12Z</dcterms:created>
  <dcterms:modified xsi:type="dcterms:W3CDTF">2011-03-31T09:07:24Z</dcterms:modified>
  <cp:category/>
  <cp:version/>
  <cp:contentType/>
  <cp:contentStatus/>
</cp:coreProperties>
</file>