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<sst xmlns="http://schemas.openxmlformats.org/spreadsheetml/2006/main" count="265" uniqueCount="193">
  <si>
    <t>Załącznik nr 1 – wykaz budynków i budowli</t>
  </si>
  <si>
    <t>lp</t>
  </si>
  <si>
    <t>nazwa jednostki</t>
  </si>
  <si>
    <t>lokalizacja</t>
  </si>
  <si>
    <t>suma ubezpieczenia według wartości odtworzeniowej</t>
  </si>
  <si>
    <t>1.</t>
  </si>
  <si>
    <t>Urząd Gminy w Dygowie</t>
  </si>
  <si>
    <t>a</t>
  </si>
  <si>
    <t>78-113 Dygowo ul. Kolejowa 1</t>
  </si>
  <si>
    <t>Zespół Szkół w Dygowie</t>
  </si>
  <si>
    <t>78-113 Dygowo ul. Kolejowa 10</t>
  </si>
  <si>
    <t>Szkoła Podstawowa w Czerninie</t>
  </si>
  <si>
    <t>78-113 Dygowo, Czernin 29</t>
  </si>
  <si>
    <t>Zespół Szkół we Wrzosowie</t>
  </si>
  <si>
    <t>78-114 Wrzosowo 55</t>
  </si>
  <si>
    <t>Gminny Ośrodek Kultury w Dygowie</t>
  </si>
  <si>
    <t>78-113 Dygowo ul. Kołobrzeska 31</t>
  </si>
  <si>
    <t>b</t>
  </si>
  <si>
    <t>c</t>
  </si>
  <si>
    <t>boisko "ORLIK" wraz z wyposażeniem oraz placem zabaw</t>
  </si>
  <si>
    <t>78-113 Dygowo</t>
  </si>
  <si>
    <t>d</t>
  </si>
  <si>
    <t>boisko "ORLIK" wraz z wyposażeniem,szatniami  oraz placem zabaw</t>
  </si>
  <si>
    <t>78-114 Wrzosowo</t>
  </si>
  <si>
    <t>e</t>
  </si>
  <si>
    <t>świetlica wiejska w Dębogardzie</t>
  </si>
  <si>
    <t>78-113 Dygowo, Dębogard</t>
  </si>
  <si>
    <t>RAZEM</t>
  </si>
  <si>
    <t>suma ubezpieczenia według wartości księgowej brutto</t>
  </si>
  <si>
    <t>dom przed pogrzebowy</t>
  </si>
  <si>
    <t>78-113 Dygowo ul. Ogrodowa</t>
  </si>
  <si>
    <t>stodoła</t>
  </si>
  <si>
    <t>78-113 Dygowo ul. Główna 6</t>
  </si>
  <si>
    <t>budynek gospodarczy - garaż</t>
  </si>
  <si>
    <t>78-113 Dygowo ul. Kołobrzeska 28</t>
  </si>
  <si>
    <t>budynek Straży Gminnej</t>
  </si>
  <si>
    <t>78-113 Dygowo ul. Ogrodowa 4</t>
  </si>
  <si>
    <t>budynek byłego ośrodka zdrowia Dygowo</t>
  </si>
  <si>
    <t>f</t>
  </si>
  <si>
    <t>budynek byłego ośrodka zdrowia Wrzosowo</t>
  </si>
  <si>
    <t>g</t>
  </si>
  <si>
    <t>Remiza Dygowo+świetlica wiejska</t>
  </si>
  <si>
    <t>78-113 Dygowo ul. Ogrodowa 14</t>
  </si>
  <si>
    <t>h</t>
  </si>
  <si>
    <t>remiza Wrzosowo</t>
  </si>
  <si>
    <t>i</t>
  </si>
  <si>
    <t>remiza Czernin</t>
  </si>
  <si>
    <t>78-113 Dygowo, Czernin</t>
  </si>
  <si>
    <t>j</t>
  </si>
  <si>
    <t>strażnica Stojkowo</t>
  </si>
  <si>
    <t>78-113 Dygowo, Stojkowo</t>
  </si>
  <si>
    <t>k</t>
  </si>
  <si>
    <t>strażnica Piotrowice</t>
  </si>
  <si>
    <t>78-114 Wrzosowo, Piotrowice</t>
  </si>
  <si>
    <t>l</t>
  </si>
  <si>
    <t>Wiejski Dom Kultury w Czerninie</t>
  </si>
  <si>
    <t>świetlica wiejska w Jazach</t>
  </si>
  <si>
    <t>78-114 Wrzosowo, Jazy</t>
  </si>
  <si>
    <t>m</t>
  </si>
  <si>
    <t>świetlica wiejska w Piotrowicach</t>
  </si>
  <si>
    <t>n</t>
  </si>
  <si>
    <t>świetlica wiejska w Pustarach</t>
  </si>
  <si>
    <t>78-113 Dygowo, Pustary</t>
  </si>
  <si>
    <t>o</t>
  </si>
  <si>
    <t>miejsca postojowe w Bardach</t>
  </si>
  <si>
    <t>78-113Dygowo Bardy</t>
  </si>
  <si>
    <t>Gminny Zespół Oświaty i Kultury w Dygowie</t>
  </si>
  <si>
    <t>świetlica wiejska w Świelubiu</t>
  </si>
  <si>
    <t>78-113 Dygowo, Świelubie</t>
  </si>
  <si>
    <t>świetlica wiejska w Gąskowie</t>
  </si>
  <si>
    <t>78-113 Dygowo, Gąskowo</t>
  </si>
  <si>
    <t>świetlica wiejska w Bardach</t>
  </si>
  <si>
    <t>78-113 Dygowo, Bardy</t>
  </si>
  <si>
    <t>świetlica wiejska w Stojkowie</t>
  </si>
  <si>
    <t>boisko sportowe w Dygowie -zaplecze sportowe</t>
  </si>
  <si>
    <t>78-113 Dygowo, ul. Kolejowa 10</t>
  </si>
  <si>
    <t>boisko sportowe w Dygowie -szatnia przy boisku</t>
  </si>
  <si>
    <t>Urząd Gminy Dygowo - budynek administracyjny</t>
  </si>
  <si>
    <t xml:space="preserve">zabezpieczenia  p.pożarowe  i p.kradzieżowe                                     </t>
  </si>
  <si>
    <t>konstrukcja budynku</t>
  </si>
  <si>
    <t>szafki hydrantowe-6 szt.(4 na parterze, 2 na pietrze), piorunochron, instalacja alarmowa  -obiekt chroniony</t>
  </si>
  <si>
    <t>szafki hydrantowe-2 szt., piorunochron, instalacja alarmowa  -obiekt chroniony</t>
  </si>
  <si>
    <t>szafki hydrantowe-3 szt.,piorunochron, krata na drzwiach do pracowni informatycznej</t>
  </si>
  <si>
    <t>stropodach kryty papą, budynek murowany cegła</t>
  </si>
  <si>
    <t>Gminne Centrum Kultury  ul. Główna 12   78-113 Dygowo</t>
  </si>
  <si>
    <t>dwa zamki, piorunochron, instalacja alarmowa – obiekt chroniony</t>
  </si>
  <si>
    <t>Dach-konstrukcja drewnian dachówka . Budynek murowany-cegła</t>
  </si>
  <si>
    <t xml:space="preserve">dwa zamki, gaśnice </t>
  </si>
  <si>
    <t>Stropodach kryty papą.            Budynek murowany cegła.</t>
  </si>
  <si>
    <t>Budynek murowany-cegła.        Dach-w części płaski, w części dwuspadowy kryty papą.</t>
  </si>
  <si>
    <t>DACH-konstrukcja drewnian blachodachówka . Budynek murowany-cegła</t>
  </si>
  <si>
    <t>dwa zamki, hydrand na zewnątrz</t>
  </si>
  <si>
    <t>Ściany-konstrukcja betonowa.  Srtopodach kryty papą.</t>
  </si>
  <si>
    <t>5 gaśnic , okna okratowane na parterze,alarm,dwa zamki</t>
  </si>
  <si>
    <t>budynek poszkolny (biblioteka) ul. Główna 6</t>
  </si>
  <si>
    <t>gasnica, dwa zamki, alarm</t>
  </si>
  <si>
    <t>gaśnica, dwa zamki</t>
  </si>
  <si>
    <t>dach na konstrukcji drewnianej pokryty blachą i papą                              ściany – cegła</t>
  </si>
  <si>
    <t>dach pokryty papą,                                                   ściany - cegła</t>
  </si>
  <si>
    <t>78-113 Dygowo, ul. Główna 6</t>
  </si>
  <si>
    <t>dach kryty dachówką,                   ściany - cegła</t>
  </si>
  <si>
    <t>konstrukcja dachu - drewniana, dach pokryty dachówką,                          ściany – cegła</t>
  </si>
  <si>
    <t>dach-konstrukcja drewniana kryty w części blachodachówką, w częci dachówką. Budynek murowany-cegła</t>
  </si>
  <si>
    <t>stropodach kryty papą, budynek murowany - cegła</t>
  </si>
  <si>
    <r>
      <t>gasnica, dwa zamki-</t>
    </r>
    <r>
      <rPr>
        <b/>
        <sz val="9"/>
        <color indexed="8"/>
        <rFont val="Tahoma"/>
        <family val="2"/>
      </rPr>
      <t>OBIEKT WYŁĄCZONY Z EKSPLOATACJI -ODŁĄCZONY DOPŁYW PRĄDU,WODY,GAZU.</t>
    </r>
  </si>
  <si>
    <t xml:space="preserve"> jeden zamek</t>
  </si>
  <si>
    <t>dachówka                                        ściany – cegła</t>
  </si>
  <si>
    <t>kłódka</t>
  </si>
  <si>
    <t>papa,                                                    ściany – cegła</t>
  </si>
  <si>
    <t>dachówka                                              ściany – cegła</t>
  </si>
  <si>
    <t>alarm , dwa zamki,gaśnica</t>
  </si>
  <si>
    <t>żelbetonowa, papa,                            ściany – cegła</t>
  </si>
  <si>
    <t>gaśnica,dwa zamki</t>
  </si>
  <si>
    <t>dach konstrukcja żelbetonowa, papa,                             ściany – murowana</t>
  </si>
  <si>
    <t>dach pokryty blachą,                                                    ściany murowane</t>
  </si>
  <si>
    <t>dach pokryty papą,                                                         ściany – murowane</t>
  </si>
  <si>
    <t>stropodach, papa,                                  ściany – murowane</t>
  </si>
  <si>
    <t>stropodach,  papa,                                        ściany – cegła</t>
  </si>
  <si>
    <t>papa,                                                      ściany – cegła, blacha</t>
  </si>
  <si>
    <t>konstrukcja dachu drewniana,  dach kryty papą,                                       ściany – cegła</t>
  </si>
  <si>
    <t>blacha,                                                 ściany – cegła</t>
  </si>
  <si>
    <t>blacha,    ściany cegła</t>
  </si>
  <si>
    <t>dach kryty dachówką,                       ściany -murowane</t>
  </si>
  <si>
    <t>p</t>
  </si>
  <si>
    <t>q</t>
  </si>
  <si>
    <t>78-113 Dygowo, ul. Kołobrzeska 24</t>
  </si>
  <si>
    <t>dach kryty blachą blacha,                       ściany - cegła</t>
  </si>
  <si>
    <t xml:space="preserve">r </t>
  </si>
  <si>
    <t>78-113 Dygowo ul. kołobrzeska 24</t>
  </si>
  <si>
    <t>dach kryty dachówką,                          ściany - cegła</t>
  </si>
  <si>
    <t>22 796.00 zł</t>
  </si>
  <si>
    <t>s</t>
  </si>
  <si>
    <t>Włościbórz</t>
  </si>
  <si>
    <t>poliwęglan</t>
  </si>
  <si>
    <t>t</t>
  </si>
  <si>
    <t>wiata przystankowa w m. Gąskowo</t>
  </si>
  <si>
    <t>Gąskowo</t>
  </si>
  <si>
    <t>u</t>
  </si>
  <si>
    <t>wiata przystankowa w m. Stramniczka</t>
  </si>
  <si>
    <t>Stramniczka</t>
  </si>
  <si>
    <t>w</t>
  </si>
  <si>
    <t>wiata przystankowa w m.Wrzosowo PKP</t>
  </si>
  <si>
    <t>Wrzosowo</t>
  </si>
  <si>
    <t>metalowa</t>
  </si>
  <si>
    <t>x</t>
  </si>
  <si>
    <t>wiata przystankowa w m.Stojkowo szkolny</t>
  </si>
  <si>
    <t>Stojkowo</t>
  </si>
  <si>
    <t>y</t>
  </si>
  <si>
    <t>wiata przystankowa w m. Dygowo</t>
  </si>
  <si>
    <t>Dygowo ul Kołobrzeska</t>
  </si>
  <si>
    <t>z</t>
  </si>
  <si>
    <t>wiata przystankowa w m. Stojkowo zatoka</t>
  </si>
  <si>
    <t>ż</t>
  </si>
  <si>
    <t>outdoor fitness w m. Pustary</t>
  </si>
  <si>
    <t>Pustary</t>
  </si>
  <si>
    <t xml:space="preserve">8 urządzeń: wiosła, brzuch, klatka, drążek, narciarz, rowerek, wahadło, motyl, 2szt.koszy na śmieci, tablica z regulaminem,  </t>
  </si>
  <si>
    <t>outdoor fitness w m.Wrzosowo</t>
  </si>
  <si>
    <t>outdoor fitness w m.Czernin</t>
  </si>
  <si>
    <t>Czernin</t>
  </si>
  <si>
    <t>outdoor fitness w m.Dygowo</t>
  </si>
  <si>
    <t xml:space="preserve">Dygowo </t>
  </si>
  <si>
    <t xml:space="preserve">61 577,00 zł </t>
  </si>
  <si>
    <t>Dębogard</t>
  </si>
  <si>
    <t xml:space="preserve"> 11 780,00 zł</t>
  </si>
  <si>
    <t>drewniane altanostoły – 3szt., kosz – 2sz., ławki – 3szt., ognisko z kamienia polnego z  grillem na trójnogu</t>
  </si>
  <si>
    <t>Kłopotowo</t>
  </si>
  <si>
    <t>drewniane altanostoły – 3szt., kosz – 2sz., ławki drewniane – 3szt., ognisko z kamienia polnego z  grillem na trójnogu</t>
  </si>
  <si>
    <t>Miechęcino</t>
  </si>
  <si>
    <t>drewniane altanostoły – 2 szt., kosz – 2sz., ławki drewniane – 3szt., ognisko z kamienia polnego z  grillem na trójnogu</t>
  </si>
  <si>
    <t>Świelubie</t>
  </si>
  <si>
    <t>drewniane altanostoły – 3 szt., kosz – 2sz., ławki drewniane – 3szt., ognisko z kamienia polnego z  grillem na trójnogu</t>
  </si>
  <si>
    <t>drewniane altanostoły – 2szt., ławki drewniane – 3szt., kosz drewniany – 2szt., palenisko z kamienia i grill na trójnogu</t>
  </si>
  <si>
    <t>drwniane ławostoły – 2szt., drewniane ławki parkowe – 4szt., palenisko z kamienia polnego z grillem kamiennym 1szt.</t>
  </si>
  <si>
    <t>Łykowo</t>
  </si>
  <si>
    <t>drewniane ławostoły z zadaszeniem – 4szt.,palenisko kamienne z grillem na trójnogu , urzadzenie zabawowe: huśtawka podwójna, bujak sprężynowy, zjeżdżalnia</t>
  </si>
  <si>
    <t>Skoczów</t>
  </si>
  <si>
    <t>drewniane altanostoły- 2szt., kosz – 2szt., palenisko z kamienia i grill na trójnogu</t>
  </si>
  <si>
    <t>drewniane altanostoły – 2szt., ławki drewniane – 3szt., ognisko i grill</t>
  </si>
  <si>
    <t>Piotrowice</t>
  </si>
  <si>
    <t>drewniane altanostoły – 2szt., kosz – 2szt., ławki – 3szt., ognisko i grill</t>
  </si>
  <si>
    <t>ławki parkowe – 9szt., altany ogrodowe – 3szt., ognisko z kamienia</t>
  </si>
  <si>
    <t>Suma ubezpieczenia łącznie według wartości odtworzeniowej</t>
  </si>
  <si>
    <t>Suma ubezpieczenia łącznie według wartości księgowej brutto</t>
  </si>
  <si>
    <t>miejsce spotkań dla mieszkańców wraz z wyposażeniem</t>
  </si>
  <si>
    <t>teren rekreacji i wypoczynku wraz z wyposażeniem</t>
  </si>
  <si>
    <t>teren rekreacji i wypoczynku  wraz z wyposażeniem</t>
  </si>
  <si>
    <t>wiata przystankowa w m. Włościbórz</t>
  </si>
  <si>
    <t>budynek gospodarczy po posterunku policji</t>
  </si>
  <si>
    <t>budynek po posterunku policji Dygowo</t>
  </si>
  <si>
    <t>place zabaw wraz z wyposażeniem (14 placów)</t>
  </si>
  <si>
    <t>Miejscowości: Dębogard, Świelubie, Pustary, Stojkowo, Wrzosowo, Czernin, Jazy, Włościbórz, Piotrowice, Bardy, Gąskowo (2 lace), Dygowo (2 place)</t>
  </si>
  <si>
    <t>drewniana altana ogrodowa- 2szt.,drewniane ławki parkowe- 4szt.,  ognisko z kamienia polnego,</t>
  </si>
  <si>
    <t>Łączna suma ubezpieczenia budynków i budowli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</si>
</sst>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&quot; &quot;[$zł-415];[Red]&quot;-&quot;#,##0.00&quot; &quot;[$zł-415]"/>
    <numFmt numFmtId="167" formatCode="#,##0.00\ &quot;zł&quot;"/>
  </numFmts>
  <fonts count="55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color indexed="8"/>
      <name val="Arial1"/>
      <family val="0"/>
    </font>
    <font>
      <b/>
      <sz val="11"/>
      <color indexed="8"/>
      <name val="Arial1"/>
      <family val="0"/>
    </font>
    <font>
      <b/>
      <sz val="12"/>
      <name val="Arial1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11"/>
      <name val="Arial1"/>
      <family val="0"/>
    </font>
    <font>
      <sz val="9"/>
      <name val="Tahoma"/>
      <family val="2"/>
    </font>
    <font>
      <b/>
      <i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165" fontId="9" fillId="35" borderId="10" xfId="0" applyNumberFormat="1" applyFont="1" applyFill="1" applyBorder="1" applyAlignment="1">
      <alignment vertical="center"/>
    </xf>
    <xf numFmtId="165" fontId="5" fillId="36" borderId="10" xfId="0" applyNumberFormat="1" applyFont="1" applyFill="1" applyBorder="1" applyAlignment="1">
      <alignment horizontal="center" vertical="center" wrapText="1"/>
    </xf>
    <xf numFmtId="165" fontId="5" fillId="37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5" fontId="12" fillId="39" borderId="10" xfId="0" applyNumberFormat="1" applyFont="1" applyFill="1" applyBorder="1" applyAlignment="1">
      <alignment horizontal="right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165" fontId="54" fillId="0" borderId="11" xfId="0" applyNumberFormat="1" applyFont="1" applyFill="1" applyBorder="1" applyAlignment="1">
      <alignment horizontal="right" vertical="center" wrapText="1"/>
    </xf>
    <xf numFmtId="165" fontId="54" fillId="41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166" fontId="5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4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54" fillId="0" borderId="14" xfId="0" applyFont="1" applyFill="1" applyBorder="1" applyAlignment="1">
      <alignment vertical="center" wrapText="1"/>
    </xf>
    <xf numFmtId="166" fontId="54" fillId="0" borderId="14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right" vertical="center"/>
    </xf>
    <xf numFmtId="0" fontId="15" fillId="40" borderId="10" xfId="0" applyFont="1" applyFill="1" applyBorder="1" applyAlignment="1">
      <alignment horizontal="center" vertical="center" wrapText="1"/>
    </xf>
    <xf numFmtId="166" fontId="54" fillId="0" borderId="13" xfId="0" applyNumberFormat="1" applyFont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horizontal="right" vertical="center" wrapText="1"/>
    </xf>
    <xf numFmtId="0" fontId="54" fillId="0" borderId="11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6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7" fontId="10" fillId="0" borderId="14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vertical="center" wrapText="1"/>
    </xf>
    <xf numFmtId="4" fontId="18" fillId="42" borderId="17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40" borderId="23" xfId="0" applyFont="1" applyFill="1" applyBorder="1" applyAlignment="1">
      <alignment horizontal="left" vertical="center" wrapText="1"/>
    </xf>
    <xf numFmtId="0" fontId="12" fillId="40" borderId="24" xfId="0" applyFont="1" applyFill="1" applyBorder="1" applyAlignment="1">
      <alignment horizontal="left" vertical="center" wrapText="1"/>
    </xf>
    <xf numFmtId="0" fontId="12" fillId="40" borderId="25" xfId="0" applyFont="1" applyFill="1" applyBorder="1" applyAlignment="1">
      <alignment horizontal="left" vertical="center" wrapText="1"/>
    </xf>
    <xf numFmtId="0" fontId="8" fillId="40" borderId="26" xfId="0" applyFont="1" applyFill="1" applyBorder="1" applyAlignment="1">
      <alignment horizontal="left" vertical="center" wrapText="1"/>
    </xf>
    <xf numFmtId="0" fontId="8" fillId="40" borderId="27" xfId="0" applyFont="1" applyFill="1" applyBorder="1" applyAlignment="1">
      <alignment horizontal="left" vertical="center" wrapText="1"/>
    </xf>
    <xf numFmtId="0" fontId="8" fillId="40" borderId="28" xfId="0" applyFont="1" applyFill="1" applyBorder="1" applyAlignment="1">
      <alignment horizontal="left" vertical="center" wrapText="1"/>
    </xf>
    <xf numFmtId="0" fontId="8" fillId="40" borderId="18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left" vertical="center" wrapText="1"/>
    </xf>
    <xf numFmtId="0" fontId="8" fillId="40" borderId="19" xfId="0" applyFont="1" applyFill="1" applyBorder="1" applyAlignment="1">
      <alignment horizontal="left" vertical="center" wrapText="1"/>
    </xf>
    <xf numFmtId="0" fontId="54" fillId="0" borderId="29" xfId="0" applyFont="1" applyFill="1" applyBorder="1" applyAlignment="1">
      <alignment vertical="center"/>
    </xf>
    <xf numFmtId="0" fontId="8" fillId="40" borderId="3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70">
      <selection activeCell="B48" sqref="A48:IV48"/>
    </sheetView>
  </sheetViews>
  <sheetFormatPr defaultColWidth="9.09765625" defaultRowHeight="14.25"/>
  <cols>
    <col min="1" max="1" width="6.09765625" style="0" customWidth="1"/>
    <col min="2" max="2" width="25.3984375" style="0" customWidth="1"/>
    <col min="3" max="3" width="19.59765625" style="0" customWidth="1"/>
    <col min="4" max="4" width="22.69921875" style="0" customWidth="1"/>
    <col min="5" max="5" width="26.19921875" style="0" customWidth="1"/>
    <col min="6" max="6" width="20" style="0" customWidth="1"/>
    <col min="7" max="7" width="9.09765625" style="0" customWidth="1"/>
    <col min="8" max="8" width="18.5" style="0" customWidth="1"/>
  </cols>
  <sheetData>
    <row r="2" spans="2:5" ht="15.75">
      <c r="B2" s="60" t="s">
        <v>0</v>
      </c>
      <c r="C2" s="60"/>
      <c r="D2" s="4"/>
      <c r="E2" s="4"/>
    </row>
    <row r="5" spans="1:6" ht="38.25">
      <c r="A5" s="1" t="s">
        <v>1</v>
      </c>
      <c r="B5" s="2" t="s">
        <v>2</v>
      </c>
      <c r="C5" s="1" t="s">
        <v>3</v>
      </c>
      <c r="D5" s="5" t="s">
        <v>78</v>
      </c>
      <c r="E5" s="5" t="s">
        <v>79</v>
      </c>
      <c r="F5" s="7" t="s">
        <v>4</v>
      </c>
    </row>
    <row r="6" spans="1:9" ht="48" customHeight="1">
      <c r="A6" s="16" t="s">
        <v>5</v>
      </c>
      <c r="B6" s="61" t="s">
        <v>6</v>
      </c>
      <c r="C6" s="62"/>
      <c r="D6" s="62"/>
      <c r="E6" s="62"/>
      <c r="F6" s="63"/>
      <c r="I6" s="3"/>
    </row>
    <row r="7" spans="1:6" ht="48" customHeight="1">
      <c r="A7" s="17" t="s">
        <v>7</v>
      </c>
      <c r="B7" s="18" t="s">
        <v>77</v>
      </c>
      <c r="C7" s="19" t="s">
        <v>8</v>
      </c>
      <c r="D7" s="19" t="s">
        <v>93</v>
      </c>
      <c r="E7" s="19" t="s">
        <v>97</v>
      </c>
      <c r="F7" s="20">
        <v>1636300</v>
      </c>
    </row>
    <row r="8" spans="1:6" ht="48" customHeight="1">
      <c r="A8" s="17" t="s">
        <v>17</v>
      </c>
      <c r="B8" s="18" t="s">
        <v>15</v>
      </c>
      <c r="C8" s="19" t="s">
        <v>16</v>
      </c>
      <c r="D8" s="19" t="s">
        <v>104</v>
      </c>
      <c r="E8" s="19" t="s">
        <v>98</v>
      </c>
      <c r="F8" s="20">
        <v>400000</v>
      </c>
    </row>
    <row r="9" spans="1:6" ht="48" customHeight="1">
      <c r="A9" s="17" t="s">
        <v>18</v>
      </c>
      <c r="B9" s="18" t="s">
        <v>94</v>
      </c>
      <c r="C9" s="19" t="s">
        <v>99</v>
      </c>
      <c r="D9" s="19" t="s">
        <v>95</v>
      </c>
      <c r="E9" s="19" t="s">
        <v>100</v>
      </c>
      <c r="F9" s="21">
        <v>211061</v>
      </c>
    </row>
    <row r="10" spans="1:6" ht="48" customHeight="1">
      <c r="A10" s="17" t="s">
        <v>21</v>
      </c>
      <c r="B10" s="18" t="s">
        <v>19</v>
      </c>
      <c r="C10" s="19" t="s">
        <v>20</v>
      </c>
      <c r="D10" s="19"/>
      <c r="E10" s="19"/>
      <c r="F10" s="20">
        <v>1100000</v>
      </c>
    </row>
    <row r="11" spans="1:6" ht="48" customHeight="1">
      <c r="A11" s="17" t="s">
        <v>24</v>
      </c>
      <c r="B11" s="18" t="s">
        <v>22</v>
      </c>
      <c r="C11" s="19" t="s">
        <v>23</v>
      </c>
      <c r="D11" s="19"/>
      <c r="E11" s="19"/>
      <c r="F11" s="20">
        <v>1330800</v>
      </c>
    </row>
    <row r="12" spans="1:6" ht="48" customHeight="1">
      <c r="A12" s="17" t="s">
        <v>38</v>
      </c>
      <c r="B12" s="18" t="s">
        <v>25</v>
      </c>
      <c r="C12" s="19" t="s">
        <v>26</v>
      </c>
      <c r="D12" s="19" t="s">
        <v>96</v>
      </c>
      <c r="E12" s="19" t="s">
        <v>101</v>
      </c>
      <c r="F12" s="20">
        <v>50000</v>
      </c>
    </row>
    <row r="13" spans="1:6" ht="48" customHeight="1">
      <c r="A13" s="11">
        <v>2</v>
      </c>
      <c r="B13" s="12" t="s">
        <v>9</v>
      </c>
      <c r="C13" s="9" t="s">
        <v>10</v>
      </c>
      <c r="D13" s="9" t="s">
        <v>80</v>
      </c>
      <c r="E13" s="9" t="s">
        <v>83</v>
      </c>
      <c r="F13" s="10">
        <v>1950300</v>
      </c>
    </row>
    <row r="14" spans="1:6" ht="48" customHeight="1">
      <c r="A14" s="11">
        <v>3</v>
      </c>
      <c r="B14" s="12" t="s">
        <v>11</v>
      </c>
      <c r="C14" s="9" t="s">
        <v>12</v>
      </c>
      <c r="D14" s="9" t="s">
        <v>81</v>
      </c>
      <c r="E14" s="9" t="s">
        <v>102</v>
      </c>
      <c r="F14" s="10">
        <v>2000000</v>
      </c>
    </row>
    <row r="15" spans="1:6" ht="48" customHeight="1">
      <c r="A15" s="11">
        <v>4</v>
      </c>
      <c r="B15" s="12" t="s">
        <v>13</v>
      </c>
      <c r="C15" s="9" t="s">
        <v>14</v>
      </c>
      <c r="D15" s="9" t="s">
        <v>82</v>
      </c>
      <c r="E15" s="9" t="s">
        <v>103</v>
      </c>
      <c r="F15" s="10">
        <v>2648758</v>
      </c>
    </row>
    <row r="16" spans="1:6" ht="48" customHeight="1">
      <c r="A16" s="51" t="s">
        <v>27</v>
      </c>
      <c r="B16" s="52"/>
      <c r="C16" s="52"/>
      <c r="D16" s="52"/>
      <c r="E16" s="53"/>
      <c r="F16" s="15">
        <f>SUM(F7:F15)</f>
        <v>11327219</v>
      </c>
    </row>
    <row r="17" spans="1:6" ht="30.75" customHeight="1">
      <c r="A17" s="35"/>
      <c r="B17" s="35"/>
      <c r="C17" s="35"/>
      <c r="D17" s="36"/>
      <c r="E17" s="36"/>
      <c r="F17" s="37"/>
    </row>
    <row r="18" spans="1:6" ht="30.75" customHeight="1">
      <c r="A18" s="38"/>
      <c r="B18" s="38"/>
      <c r="C18" s="38"/>
      <c r="D18" s="39"/>
      <c r="E18" s="39"/>
      <c r="F18" s="40"/>
    </row>
    <row r="19" spans="1:6" ht="42" customHeight="1">
      <c r="A19" s="1" t="s">
        <v>1</v>
      </c>
      <c r="B19" s="2" t="s">
        <v>2</v>
      </c>
      <c r="C19" s="1" t="s">
        <v>3</v>
      </c>
      <c r="D19" s="1"/>
      <c r="E19" s="1"/>
      <c r="F19" s="8" t="s">
        <v>28</v>
      </c>
    </row>
    <row r="20" spans="1:6" ht="42.75" customHeight="1">
      <c r="A20" s="32">
        <v>1</v>
      </c>
      <c r="B20" s="64" t="s">
        <v>6</v>
      </c>
      <c r="C20" s="65"/>
      <c r="D20" s="65"/>
      <c r="E20" s="65"/>
      <c r="F20" s="66"/>
    </row>
    <row r="21" spans="1:6" ht="48" customHeight="1">
      <c r="A21" s="17" t="s">
        <v>7</v>
      </c>
      <c r="B21" s="18" t="s">
        <v>29</v>
      </c>
      <c r="C21" s="19" t="s">
        <v>30</v>
      </c>
      <c r="D21" s="19" t="s">
        <v>105</v>
      </c>
      <c r="E21" s="19" t="s">
        <v>106</v>
      </c>
      <c r="F21" s="20">
        <v>47779</v>
      </c>
    </row>
    <row r="22" spans="1:6" ht="48" customHeight="1">
      <c r="A22" s="17" t="s">
        <v>17</v>
      </c>
      <c r="B22" s="18" t="s">
        <v>31</v>
      </c>
      <c r="C22" s="19" t="s">
        <v>32</v>
      </c>
      <c r="D22" s="19" t="s">
        <v>107</v>
      </c>
      <c r="E22" s="19" t="s">
        <v>108</v>
      </c>
      <c r="F22" s="20">
        <v>7325</v>
      </c>
    </row>
    <row r="23" spans="1:6" ht="48" customHeight="1">
      <c r="A23" s="17" t="s">
        <v>18</v>
      </c>
      <c r="B23" s="18" t="s">
        <v>33</v>
      </c>
      <c r="C23" s="19" t="s">
        <v>34</v>
      </c>
      <c r="D23" s="19" t="s">
        <v>107</v>
      </c>
      <c r="E23" s="19" t="s">
        <v>109</v>
      </c>
      <c r="F23" s="20">
        <v>3565</v>
      </c>
    </row>
    <row r="24" spans="1:6" ht="48" customHeight="1">
      <c r="A24" s="17" t="s">
        <v>21</v>
      </c>
      <c r="B24" s="18" t="s">
        <v>35</v>
      </c>
      <c r="C24" s="19" t="s">
        <v>36</v>
      </c>
      <c r="D24" s="19" t="s">
        <v>110</v>
      </c>
      <c r="E24" s="19" t="s">
        <v>111</v>
      </c>
      <c r="F24" s="20">
        <v>92424</v>
      </c>
    </row>
    <row r="25" spans="1:6" ht="48" customHeight="1">
      <c r="A25" s="17" t="s">
        <v>24</v>
      </c>
      <c r="B25" s="18" t="s">
        <v>37</v>
      </c>
      <c r="C25" s="19" t="s">
        <v>34</v>
      </c>
      <c r="D25" s="19" t="s">
        <v>112</v>
      </c>
      <c r="E25" s="19" t="s">
        <v>109</v>
      </c>
      <c r="F25" s="20">
        <v>279122</v>
      </c>
    </row>
    <row r="26" spans="1:6" ht="48" customHeight="1">
      <c r="A26" s="17" t="s">
        <v>38</v>
      </c>
      <c r="B26" s="18" t="s">
        <v>39</v>
      </c>
      <c r="C26" s="19" t="s">
        <v>23</v>
      </c>
      <c r="D26" s="19" t="s">
        <v>112</v>
      </c>
      <c r="E26" s="19" t="s">
        <v>113</v>
      </c>
      <c r="F26" s="20">
        <v>473229</v>
      </c>
    </row>
    <row r="27" spans="1:6" ht="48" customHeight="1">
      <c r="A27" s="17" t="s">
        <v>40</v>
      </c>
      <c r="B27" s="18" t="s">
        <v>41</v>
      </c>
      <c r="C27" s="19" t="s">
        <v>42</v>
      </c>
      <c r="D27" s="19" t="s">
        <v>112</v>
      </c>
      <c r="E27" s="19" t="s">
        <v>114</v>
      </c>
      <c r="F27" s="23">
        <v>552037</v>
      </c>
    </row>
    <row r="28" spans="1:6" ht="48" customHeight="1">
      <c r="A28" s="17" t="s">
        <v>43</v>
      </c>
      <c r="B28" s="18" t="s">
        <v>44</v>
      </c>
      <c r="C28" s="19" t="s">
        <v>23</v>
      </c>
      <c r="D28" s="19" t="s">
        <v>112</v>
      </c>
      <c r="E28" s="19" t="s">
        <v>115</v>
      </c>
      <c r="F28" s="20">
        <v>23156</v>
      </c>
    </row>
    <row r="29" spans="1:6" ht="48" customHeight="1">
      <c r="A29" s="17" t="s">
        <v>45</v>
      </c>
      <c r="B29" s="18" t="s">
        <v>46</v>
      </c>
      <c r="C29" s="19" t="s">
        <v>47</v>
      </c>
      <c r="D29" s="19" t="s">
        <v>112</v>
      </c>
      <c r="E29" s="19" t="s">
        <v>116</v>
      </c>
      <c r="F29" s="20">
        <v>311161</v>
      </c>
    </row>
    <row r="30" spans="1:6" ht="48" customHeight="1">
      <c r="A30" s="17" t="s">
        <v>48</v>
      </c>
      <c r="B30" s="18" t="s">
        <v>49</v>
      </c>
      <c r="C30" s="19" t="s">
        <v>50</v>
      </c>
      <c r="D30" s="19" t="s">
        <v>112</v>
      </c>
      <c r="E30" s="19" t="s">
        <v>117</v>
      </c>
      <c r="F30" s="23">
        <v>19287</v>
      </c>
    </row>
    <row r="31" spans="1:6" ht="48" customHeight="1">
      <c r="A31" s="17" t="s">
        <v>51</v>
      </c>
      <c r="B31" s="18" t="s">
        <v>52</v>
      </c>
      <c r="C31" s="19" t="s">
        <v>53</v>
      </c>
      <c r="D31" s="19" t="s">
        <v>107</v>
      </c>
      <c r="E31" s="19" t="s">
        <v>118</v>
      </c>
      <c r="F31" s="20">
        <v>3619</v>
      </c>
    </row>
    <row r="32" spans="1:6" ht="48" customHeight="1">
      <c r="A32" s="17" t="s">
        <v>54</v>
      </c>
      <c r="B32" s="18" t="s">
        <v>55</v>
      </c>
      <c r="C32" s="19" t="s">
        <v>47</v>
      </c>
      <c r="D32" s="19" t="s">
        <v>112</v>
      </c>
      <c r="E32" s="19" t="s">
        <v>119</v>
      </c>
      <c r="F32" s="20">
        <v>741477</v>
      </c>
    </row>
    <row r="33" spans="1:6" ht="48" customHeight="1">
      <c r="A33" s="17" t="s">
        <v>58</v>
      </c>
      <c r="B33" s="18" t="s">
        <v>56</v>
      </c>
      <c r="C33" s="19" t="s">
        <v>57</v>
      </c>
      <c r="D33" s="19" t="s">
        <v>112</v>
      </c>
      <c r="E33" s="19" t="s">
        <v>120</v>
      </c>
      <c r="F33" s="20">
        <v>409340</v>
      </c>
    </row>
    <row r="34" spans="1:6" ht="48" customHeight="1">
      <c r="A34" s="17" t="s">
        <v>60</v>
      </c>
      <c r="B34" s="18" t="s">
        <v>59</v>
      </c>
      <c r="C34" s="19" t="s">
        <v>53</v>
      </c>
      <c r="D34" s="19" t="s">
        <v>112</v>
      </c>
      <c r="E34" s="19" t="s">
        <v>121</v>
      </c>
      <c r="F34" s="20">
        <v>452120</v>
      </c>
    </row>
    <row r="35" spans="1:6" ht="48" customHeight="1">
      <c r="A35" s="17" t="s">
        <v>63</v>
      </c>
      <c r="B35" s="18" t="s">
        <v>61</v>
      </c>
      <c r="C35" s="19" t="s">
        <v>62</v>
      </c>
      <c r="D35" s="19" t="s">
        <v>112</v>
      </c>
      <c r="E35" s="19" t="s">
        <v>122</v>
      </c>
      <c r="F35" s="20">
        <v>416125</v>
      </c>
    </row>
    <row r="36" spans="1:6" ht="48" customHeight="1">
      <c r="A36" s="17" t="s">
        <v>123</v>
      </c>
      <c r="B36" s="18" t="s">
        <v>64</v>
      </c>
      <c r="C36" s="19" t="s">
        <v>65</v>
      </c>
      <c r="D36" s="19"/>
      <c r="E36" s="19"/>
      <c r="F36" s="20">
        <v>96815</v>
      </c>
    </row>
    <row r="37" spans="1:6" ht="48" customHeight="1">
      <c r="A37" s="17" t="s">
        <v>124</v>
      </c>
      <c r="B37" s="18" t="s">
        <v>188</v>
      </c>
      <c r="C37" s="19" t="s">
        <v>125</v>
      </c>
      <c r="D37" s="19" t="s">
        <v>112</v>
      </c>
      <c r="E37" s="19" t="s">
        <v>126</v>
      </c>
      <c r="F37" s="21">
        <v>134612.89</v>
      </c>
    </row>
    <row r="38" spans="1:6" ht="48" customHeight="1">
      <c r="A38" s="17" t="s">
        <v>127</v>
      </c>
      <c r="B38" s="18" t="s">
        <v>187</v>
      </c>
      <c r="C38" s="45" t="s">
        <v>128</v>
      </c>
      <c r="D38" s="19" t="s">
        <v>107</v>
      </c>
      <c r="E38" s="19" t="s">
        <v>129</v>
      </c>
      <c r="F38" s="21" t="s">
        <v>130</v>
      </c>
    </row>
    <row r="39" spans="1:6" ht="48" customHeight="1">
      <c r="A39" s="17" t="s">
        <v>131</v>
      </c>
      <c r="B39" s="43" t="s">
        <v>186</v>
      </c>
      <c r="C39" s="43" t="s">
        <v>132</v>
      </c>
      <c r="D39" s="24"/>
      <c r="E39" s="47" t="s">
        <v>133</v>
      </c>
      <c r="F39" s="23">
        <v>4858</v>
      </c>
    </row>
    <row r="40" spans="1:6" ht="48" customHeight="1">
      <c r="A40" s="17" t="s">
        <v>134</v>
      </c>
      <c r="B40" s="43" t="s">
        <v>135</v>
      </c>
      <c r="C40" s="46" t="s">
        <v>136</v>
      </c>
      <c r="D40" s="25"/>
      <c r="E40" s="47" t="s">
        <v>133</v>
      </c>
      <c r="F40" s="33">
        <v>4858</v>
      </c>
    </row>
    <row r="41" spans="1:6" ht="48" customHeight="1">
      <c r="A41" s="17" t="s">
        <v>137</v>
      </c>
      <c r="B41" s="43" t="s">
        <v>138</v>
      </c>
      <c r="C41" s="43" t="s">
        <v>139</v>
      </c>
      <c r="D41" s="24"/>
      <c r="E41" s="47" t="s">
        <v>133</v>
      </c>
      <c r="F41" s="23">
        <v>4858</v>
      </c>
    </row>
    <row r="42" spans="1:6" ht="48" customHeight="1">
      <c r="A42" s="17" t="s">
        <v>140</v>
      </c>
      <c r="B42" s="43" t="s">
        <v>141</v>
      </c>
      <c r="C42" s="43" t="s">
        <v>142</v>
      </c>
      <c r="D42" s="24"/>
      <c r="E42" s="47" t="s">
        <v>143</v>
      </c>
      <c r="F42" s="23">
        <v>4945</v>
      </c>
    </row>
    <row r="43" spans="1:6" ht="48" customHeight="1">
      <c r="A43" s="17" t="s">
        <v>144</v>
      </c>
      <c r="B43" s="44" t="s">
        <v>145</v>
      </c>
      <c r="C43" s="43" t="s">
        <v>146</v>
      </c>
      <c r="D43" s="24"/>
      <c r="E43" s="47" t="s">
        <v>133</v>
      </c>
      <c r="F43" s="23">
        <v>5740</v>
      </c>
    </row>
    <row r="44" spans="1:6" ht="48" customHeight="1">
      <c r="A44" s="17" t="s">
        <v>147</v>
      </c>
      <c r="B44" s="44" t="s">
        <v>148</v>
      </c>
      <c r="C44" s="43" t="s">
        <v>149</v>
      </c>
      <c r="D44" s="24"/>
      <c r="E44" s="47" t="s">
        <v>133</v>
      </c>
      <c r="F44" s="23">
        <v>5740</v>
      </c>
    </row>
    <row r="45" spans="1:6" ht="48" customHeight="1">
      <c r="A45" s="17" t="s">
        <v>150</v>
      </c>
      <c r="B45" s="44" t="s">
        <v>151</v>
      </c>
      <c r="C45" s="43" t="s">
        <v>146</v>
      </c>
      <c r="D45" s="26"/>
      <c r="E45" s="47" t="s">
        <v>133</v>
      </c>
      <c r="F45" s="23">
        <v>5740</v>
      </c>
    </row>
    <row r="46" spans="1:6" ht="48" customHeight="1">
      <c r="A46" s="72" t="s">
        <v>152</v>
      </c>
      <c r="B46" s="70" t="s">
        <v>153</v>
      </c>
      <c r="C46" s="27" t="s">
        <v>154</v>
      </c>
      <c r="D46" s="28"/>
      <c r="E46" s="29" t="s">
        <v>155</v>
      </c>
      <c r="F46" s="30">
        <v>67017</v>
      </c>
    </row>
    <row r="47" spans="1:6" ht="48" customHeight="1">
      <c r="A47" s="73"/>
      <c r="B47" s="70" t="s">
        <v>156</v>
      </c>
      <c r="C47" s="27" t="s">
        <v>142</v>
      </c>
      <c r="D47" s="28"/>
      <c r="E47" s="29" t="s">
        <v>155</v>
      </c>
      <c r="F47" s="30">
        <v>55690</v>
      </c>
    </row>
    <row r="48" spans="1:6" ht="48" customHeight="1">
      <c r="A48" s="73"/>
      <c r="B48" s="70" t="s">
        <v>157</v>
      </c>
      <c r="C48" s="27" t="s">
        <v>158</v>
      </c>
      <c r="D48" s="28"/>
      <c r="E48" s="29" t="s">
        <v>155</v>
      </c>
      <c r="F48" s="30">
        <v>61577</v>
      </c>
    </row>
    <row r="49" spans="1:6" ht="48" customHeight="1">
      <c r="A49" s="73"/>
      <c r="B49" s="70" t="s">
        <v>159</v>
      </c>
      <c r="C49" s="27" t="s">
        <v>160</v>
      </c>
      <c r="D49" s="28"/>
      <c r="E49" s="29" t="s">
        <v>155</v>
      </c>
      <c r="F49" s="31" t="s">
        <v>161</v>
      </c>
    </row>
    <row r="50" spans="1:6" ht="48" customHeight="1">
      <c r="A50" s="73"/>
      <c r="B50" s="70" t="s">
        <v>183</v>
      </c>
      <c r="C50" s="27" t="s">
        <v>162</v>
      </c>
      <c r="D50" s="28"/>
      <c r="E50" s="29" t="s">
        <v>191</v>
      </c>
      <c r="F50" s="30" t="s">
        <v>163</v>
      </c>
    </row>
    <row r="51" spans="1:6" ht="48" customHeight="1">
      <c r="A51" s="73"/>
      <c r="B51" s="70" t="s">
        <v>184</v>
      </c>
      <c r="C51" s="27" t="s">
        <v>132</v>
      </c>
      <c r="D51" s="28"/>
      <c r="E51" s="29" t="s">
        <v>164</v>
      </c>
      <c r="F51" s="30">
        <v>18179</v>
      </c>
    </row>
    <row r="52" spans="1:6" ht="48" customHeight="1">
      <c r="A52" s="73"/>
      <c r="B52" s="70" t="s">
        <v>184</v>
      </c>
      <c r="C52" s="27" t="s">
        <v>165</v>
      </c>
      <c r="D52" s="28"/>
      <c r="E52" s="29" t="s">
        <v>166</v>
      </c>
      <c r="F52" s="30">
        <v>20639</v>
      </c>
    </row>
    <row r="53" spans="1:6" ht="48" customHeight="1">
      <c r="A53" s="73"/>
      <c r="B53" s="70" t="s">
        <v>184</v>
      </c>
      <c r="C53" s="27" t="s">
        <v>167</v>
      </c>
      <c r="D53" s="28"/>
      <c r="E53" s="29" t="s">
        <v>168</v>
      </c>
      <c r="F53" s="30">
        <v>13013</v>
      </c>
    </row>
    <row r="54" spans="1:6" ht="48" customHeight="1">
      <c r="A54" s="73"/>
      <c r="B54" s="70" t="s">
        <v>184</v>
      </c>
      <c r="C54" s="27" t="s">
        <v>169</v>
      </c>
      <c r="D54" s="28"/>
      <c r="E54" s="29" t="s">
        <v>170</v>
      </c>
      <c r="F54" s="30">
        <v>37859</v>
      </c>
    </row>
    <row r="55" spans="1:6" ht="48" customHeight="1">
      <c r="A55" s="73"/>
      <c r="B55" s="70" t="s">
        <v>184</v>
      </c>
      <c r="C55" s="27" t="s">
        <v>146</v>
      </c>
      <c r="D55" s="28"/>
      <c r="E55" s="29" t="s">
        <v>171</v>
      </c>
      <c r="F55" s="30">
        <v>11095</v>
      </c>
    </row>
    <row r="56" spans="1:6" ht="48" customHeight="1">
      <c r="A56" s="73"/>
      <c r="B56" s="70" t="s">
        <v>183</v>
      </c>
      <c r="C56" s="27" t="s">
        <v>158</v>
      </c>
      <c r="D56" s="28"/>
      <c r="E56" s="29" t="s">
        <v>172</v>
      </c>
      <c r="F56" s="30">
        <v>23805</v>
      </c>
    </row>
    <row r="57" spans="1:6" ht="48" customHeight="1">
      <c r="A57" s="73"/>
      <c r="B57" s="70" t="s">
        <v>183</v>
      </c>
      <c r="C57" s="27" t="s">
        <v>173</v>
      </c>
      <c r="D57" s="28"/>
      <c r="E57" s="29" t="s">
        <v>174</v>
      </c>
      <c r="F57" s="30">
        <v>23225</v>
      </c>
    </row>
    <row r="58" spans="1:6" ht="48" customHeight="1">
      <c r="A58" s="73"/>
      <c r="B58" s="70" t="s">
        <v>184</v>
      </c>
      <c r="C58" s="27" t="s">
        <v>175</v>
      </c>
      <c r="D58" s="28"/>
      <c r="E58" s="29" t="s">
        <v>176</v>
      </c>
      <c r="F58" s="30">
        <v>11095</v>
      </c>
    </row>
    <row r="59" spans="1:6" ht="48" customHeight="1">
      <c r="A59" s="73"/>
      <c r="B59" s="70" t="s">
        <v>185</v>
      </c>
      <c r="C59" s="27" t="s">
        <v>142</v>
      </c>
      <c r="D59" s="28"/>
      <c r="E59" s="29" t="s">
        <v>177</v>
      </c>
      <c r="F59" s="30">
        <v>10799</v>
      </c>
    </row>
    <row r="60" spans="1:6" ht="48" customHeight="1">
      <c r="A60" s="73"/>
      <c r="B60" s="70" t="s">
        <v>184</v>
      </c>
      <c r="C60" s="27" t="s">
        <v>178</v>
      </c>
      <c r="D60" s="28"/>
      <c r="E60" s="29" t="s">
        <v>179</v>
      </c>
      <c r="F60" s="30">
        <v>11392</v>
      </c>
    </row>
    <row r="61" spans="1:6" ht="48" customHeight="1">
      <c r="A61" s="73"/>
      <c r="B61" s="70" t="s">
        <v>184</v>
      </c>
      <c r="C61" s="27" t="s">
        <v>136</v>
      </c>
      <c r="D61" s="28"/>
      <c r="E61" s="49" t="s">
        <v>180</v>
      </c>
      <c r="F61" s="48">
        <v>13000</v>
      </c>
    </row>
    <row r="62" spans="1:6" ht="48" customHeight="1">
      <c r="A62" s="74"/>
      <c r="B62" s="52" t="s">
        <v>27</v>
      </c>
      <c r="C62" s="52"/>
      <c r="D62" s="52"/>
      <c r="E62" s="53"/>
      <c r="F62" s="15">
        <f>SUM(F21:F61)</f>
        <v>4478317.890000001</v>
      </c>
    </row>
    <row r="63" spans="1:6" ht="42" customHeight="1">
      <c r="A63" s="71">
        <v>2</v>
      </c>
      <c r="B63" s="67" t="s">
        <v>66</v>
      </c>
      <c r="C63" s="68"/>
      <c r="D63" s="68"/>
      <c r="E63" s="68"/>
      <c r="F63" s="69"/>
    </row>
    <row r="64" spans="1:6" ht="48" customHeight="1">
      <c r="A64" s="13" t="s">
        <v>7</v>
      </c>
      <c r="B64" s="14" t="s">
        <v>84</v>
      </c>
      <c r="C64" s="9" t="s">
        <v>32</v>
      </c>
      <c r="D64" s="9" t="s">
        <v>85</v>
      </c>
      <c r="E64" s="9" t="s">
        <v>86</v>
      </c>
      <c r="F64" s="10">
        <v>480586</v>
      </c>
    </row>
    <row r="65" spans="1:6" ht="48" customHeight="1">
      <c r="A65" s="13" t="s">
        <v>18</v>
      </c>
      <c r="B65" s="14" t="s">
        <v>67</v>
      </c>
      <c r="C65" s="9" t="s">
        <v>68</v>
      </c>
      <c r="D65" s="9" t="s">
        <v>87</v>
      </c>
      <c r="E65" s="9" t="s">
        <v>88</v>
      </c>
      <c r="F65" s="10">
        <v>119017</v>
      </c>
    </row>
    <row r="66" spans="1:6" ht="48" customHeight="1">
      <c r="A66" s="13" t="s">
        <v>21</v>
      </c>
      <c r="B66" s="14" t="s">
        <v>69</v>
      </c>
      <c r="C66" s="9" t="s">
        <v>70</v>
      </c>
      <c r="D66" s="9" t="s">
        <v>87</v>
      </c>
      <c r="E66" s="9" t="s">
        <v>89</v>
      </c>
      <c r="F66" s="10">
        <v>330730</v>
      </c>
    </row>
    <row r="67" spans="1:6" ht="48" customHeight="1">
      <c r="A67" s="13" t="s">
        <v>40</v>
      </c>
      <c r="B67" s="14" t="s">
        <v>71</v>
      </c>
      <c r="C67" s="9" t="s">
        <v>72</v>
      </c>
      <c r="D67" s="9" t="s">
        <v>87</v>
      </c>
      <c r="E67" s="9" t="s">
        <v>90</v>
      </c>
      <c r="F67" s="10">
        <v>255003</v>
      </c>
    </row>
    <row r="68" spans="1:6" ht="48" customHeight="1">
      <c r="A68" s="13" t="s">
        <v>43</v>
      </c>
      <c r="B68" s="14" t="s">
        <v>73</v>
      </c>
      <c r="C68" s="9" t="s">
        <v>50</v>
      </c>
      <c r="D68" s="9" t="s">
        <v>87</v>
      </c>
      <c r="E68" s="9" t="s">
        <v>90</v>
      </c>
      <c r="F68" s="10">
        <v>30865</v>
      </c>
    </row>
    <row r="69" spans="1:6" ht="48" customHeight="1">
      <c r="A69" s="13" t="s">
        <v>45</v>
      </c>
      <c r="B69" s="14" t="s">
        <v>74</v>
      </c>
      <c r="C69" s="9" t="s">
        <v>75</v>
      </c>
      <c r="D69" s="9" t="s">
        <v>91</v>
      </c>
      <c r="E69" s="9" t="s">
        <v>92</v>
      </c>
      <c r="F69" s="10">
        <v>1339607</v>
      </c>
    </row>
    <row r="70" spans="1:6" ht="48" customHeight="1">
      <c r="A70" s="13" t="s">
        <v>48</v>
      </c>
      <c r="B70" s="14" t="s">
        <v>76</v>
      </c>
      <c r="C70" s="9" t="s">
        <v>75</v>
      </c>
      <c r="D70" s="9" t="s">
        <v>87</v>
      </c>
      <c r="E70" s="9" t="s">
        <v>88</v>
      </c>
      <c r="F70" s="10">
        <v>20117</v>
      </c>
    </row>
    <row r="71" spans="1:6" ht="57.75" customHeight="1">
      <c r="A71" s="13" t="s">
        <v>51</v>
      </c>
      <c r="B71" s="14" t="s">
        <v>189</v>
      </c>
      <c r="C71" s="9" t="s">
        <v>190</v>
      </c>
      <c r="D71" s="9"/>
      <c r="E71" s="9"/>
      <c r="F71" s="10">
        <v>325276</v>
      </c>
    </row>
    <row r="72" spans="1:6" ht="48" customHeight="1">
      <c r="A72" s="51" t="s">
        <v>27</v>
      </c>
      <c r="B72" s="52"/>
      <c r="C72" s="52"/>
      <c r="D72" s="52"/>
      <c r="E72" s="53"/>
      <c r="F72" s="15">
        <f>SUM(F64:F71)</f>
        <v>2901201</v>
      </c>
    </row>
    <row r="73" spans="1:6" ht="48" customHeight="1">
      <c r="A73" s="34"/>
      <c r="B73" s="34"/>
      <c r="C73" s="34"/>
      <c r="D73" s="34"/>
      <c r="E73" s="34"/>
      <c r="F73" s="42"/>
    </row>
    <row r="74" spans="1:6" ht="38.25" customHeight="1">
      <c r="A74" s="58" t="s">
        <v>181</v>
      </c>
      <c r="B74" s="57"/>
      <c r="C74" s="57"/>
      <c r="D74" s="57"/>
      <c r="E74" s="59"/>
      <c r="F74" s="6">
        <f>F16</f>
        <v>11327219</v>
      </c>
    </row>
    <row r="75" spans="1:6" ht="24" customHeight="1">
      <c r="A75" s="57"/>
      <c r="B75" s="57"/>
      <c r="C75" s="57"/>
      <c r="D75" s="22"/>
      <c r="E75" s="22"/>
      <c r="F75" s="41"/>
    </row>
    <row r="76" spans="1:6" ht="43.5" customHeight="1">
      <c r="A76" s="58" t="s">
        <v>182</v>
      </c>
      <c r="B76" s="57"/>
      <c r="C76" s="57"/>
      <c r="D76" s="57"/>
      <c r="E76" s="59"/>
      <c r="F76" s="6">
        <f>F62+F72</f>
        <v>7379518.890000001</v>
      </c>
    </row>
    <row r="77" ht="28.5" customHeight="1"/>
    <row r="78" spans="1:6" ht="42.75" customHeight="1">
      <c r="A78" s="54" t="s">
        <v>192</v>
      </c>
      <c r="B78" s="55"/>
      <c r="C78" s="55"/>
      <c r="D78" s="55"/>
      <c r="E78" s="56"/>
      <c r="F78" s="50">
        <f>F74+F76</f>
        <v>18706737.89</v>
      </c>
    </row>
  </sheetData>
  <sheetProtection selectLockedCells="1" selectUnlockedCells="1"/>
  <mergeCells count="12">
    <mergeCell ref="B2:C2"/>
    <mergeCell ref="B6:F6"/>
    <mergeCell ref="A46:A62"/>
    <mergeCell ref="B20:F20"/>
    <mergeCell ref="B63:F63"/>
    <mergeCell ref="A16:E16"/>
    <mergeCell ref="A78:E78"/>
    <mergeCell ref="B62:E62"/>
    <mergeCell ref="A72:E72"/>
    <mergeCell ref="A75:C75"/>
    <mergeCell ref="A74:E74"/>
    <mergeCell ref="A76:E76"/>
  </mergeCells>
  <printOptions/>
  <pageMargins left="0.7" right="0.7" top="1.0458333333333334" bottom="1.0458333333333334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cp:lastPrinted>2015-03-24T07:13:30Z</cp:lastPrinted>
  <dcterms:created xsi:type="dcterms:W3CDTF">2014-04-13T12:10:26Z</dcterms:created>
  <dcterms:modified xsi:type="dcterms:W3CDTF">2015-03-24T07:14:48Z</dcterms:modified>
  <cp:category/>
  <cp:version/>
  <cp:contentType/>
  <cp:contentStatus/>
</cp:coreProperties>
</file>