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<sst xmlns="http://schemas.openxmlformats.org/spreadsheetml/2006/main" count="67" uniqueCount="42">
  <si>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Koszty operacji</t>
  </si>
  <si>
    <t>Lp.</t>
  </si>
  <si>
    <t>Wyszczególnienie zakresu robót</t>
  </si>
  <si>
    <t>jednostka miary</t>
  </si>
  <si>
    <t>Ilość</t>
  </si>
  <si>
    <t>Cena jednostkowa [PLN]</t>
  </si>
  <si>
    <t>Wartość netto [PLN]</t>
  </si>
  <si>
    <t>VAT</t>
  </si>
  <si>
    <t>Wartość brutto [PLN]</t>
  </si>
  <si>
    <t>1.</t>
  </si>
  <si>
    <t>kpl</t>
  </si>
  <si>
    <t>2.</t>
  </si>
  <si>
    <t>Fundamenty</t>
  </si>
  <si>
    <t>Elewacja</t>
  </si>
  <si>
    <t>Ścianki działowe</t>
  </si>
  <si>
    <t>Suma [od 1 do 31]</t>
  </si>
  <si>
    <t>Roboty ziemne</t>
  </si>
  <si>
    <t>Izolacja fundamentów</t>
  </si>
  <si>
    <t>Ściany i elementy konstrukcyjne</t>
  </si>
  <si>
    <t>Sufit</t>
  </si>
  <si>
    <t>Dach pokrycie</t>
  </si>
  <si>
    <t>Dach konstrukcja (połacie)</t>
  </si>
  <si>
    <t>Stolarka okienna</t>
  </si>
  <si>
    <t>Stolarka drzwiowa</t>
  </si>
  <si>
    <t>Podłoża</t>
  </si>
  <si>
    <t>Ocieplenia i wykonanie posadzek</t>
  </si>
  <si>
    <t>Tynki wewnętrzne, okładziny, malowanie</t>
  </si>
  <si>
    <t>Podjazd dla niepełnosprawnych</t>
  </si>
  <si>
    <t>Skład odpadów stałych (śmietnik)</t>
  </si>
  <si>
    <t>Utwardzenie terenu</t>
  </si>
  <si>
    <t>Tereny zielone</t>
  </si>
  <si>
    <t>Instalacje elektryczne</t>
  </si>
  <si>
    <t>Instalacja kanalizacji sanitarnej</t>
  </si>
  <si>
    <t>Instalacja wody zimnej, ciepłej i cyrkulacji</t>
  </si>
  <si>
    <t>Instalacja centralnego ogrzewania</t>
  </si>
  <si>
    <t>Kotłownia</t>
  </si>
  <si>
    <t>Instalacja gazowa</t>
  </si>
  <si>
    <t>Przyłacze wody</t>
  </si>
  <si>
    <t>Przyłacze kanalizacji sanitarnej</t>
  </si>
  <si>
    <t>Etapy realizacji</t>
  </si>
  <si>
    <t>od  … do ...  roku</t>
  </si>
  <si>
    <t>od ... do 31.08.2019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</si>
</sst>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10" xfId="44" applyFont="1" applyBorder="1" applyAlignment="1">
      <alignment horizontal="justify" vertical="top" wrapText="1"/>
      <protection/>
    </xf>
    <xf numFmtId="0" fontId="2" fillId="0" borderId="11" xfId="44" applyFont="1" applyBorder="1" applyAlignment="1">
      <alignment horizontal="justify" vertical="top" wrapText="1"/>
      <protection/>
    </xf>
    <xf numFmtId="0" fontId="2" fillId="0" borderId="12" xfId="44" applyFont="1" applyBorder="1" applyAlignment="1">
      <alignment horizontal="justify" vertical="top" wrapText="1"/>
      <protection/>
    </xf>
    <xf numFmtId="0" fontId="3" fillId="33" borderId="13" xfId="44" applyFont="1" applyFill="1" applyBorder="1" applyAlignment="1">
      <alignment horizontal="justify" vertical="top" wrapText="1"/>
      <protection/>
    </xf>
    <xf numFmtId="0" fontId="2" fillId="33" borderId="14" xfId="44" applyFont="1" applyFill="1" applyBorder="1">
      <alignment/>
      <protection/>
    </xf>
    <xf numFmtId="0" fontId="2" fillId="33" borderId="13" xfId="44" applyFont="1" applyFill="1" applyBorder="1">
      <alignment/>
      <protection/>
    </xf>
    <xf numFmtId="0" fontId="1" fillId="0" borderId="0" xfId="44">
      <alignment/>
      <protection/>
    </xf>
    <xf numFmtId="0" fontId="2" fillId="0" borderId="15" xfId="44" applyFont="1" applyFill="1" applyBorder="1">
      <alignment/>
      <protection/>
    </xf>
    <xf numFmtId="0" fontId="2" fillId="0" borderId="15" xfId="44" applyFont="1" applyFill="1" applyBorder="1" applyAlignment="1">
      <alignment/>
      <protection/>
    </xf>
    <xf numFmtId="0" fontId="2" fillId="0" borderId="16" xfId="44" applyFont="1" applyFill="1" applyBorder="1">
      <alignment/>
      <protection/>
    </xf>
    <xf numFmtId="0" fontId="2" fillId="0" borderId="17" xfId="44" applyFont="1" applyFill="1" applyBorder="1" applyAlignment="1">
      <alignment/>
      <protection/>
    </xf>
    <xf numFmtId="0" fontId="2" fillId="0" borderId="15" xfId="44" applyFont="1" applyBorder="1" applyAlignment="1">
      <alignment horizontal="justify" vertical="top" wrapText="1"/>
      <protection/>
    </xf>
    <xf numFmtId="44" fontId="3" fillId="34" borderId="15" xfId="44" applyNumberFormat="1" applyFont="1" applyFill="1" applyBorder="1" applyAlignment="1">
      <alignment horizontal="left" vertical="center"/>
      <protection/>
    </xf>
    <xf numFmtId="0" fontId="3" fillId="34" borderId="15" xfId="44" applyFont="1" applyFill="1" applyBorder="1" applyAlignment="1">
      <alignment horizontal="left" vertical="center"/>
      <protection/>
    </xf>
    <xf numFmtId="0" fontId="3" fillId="35" borderId="18" xfId="44" applyFont="1" applyFill="1" applyBorder="1" applyAlignment="1">
      <alignment horizontal="center"/>
      <protection/>
    </xf>
    <xf numFmtId="0" fontId="2" fillId="36" borderId="13" xfId="44" applyFont="1" applyFill="1" applyBorder="1" applyAlignment="1">
      <alignment horizontal="center"/>
      <protection/>
    </xf>
    <xf numFmtId="0" fontId="3" fillId="37" borderId="13" xfId="44" applyFont="1" applyFill="1" applyBorder="1" applyAlignment="1">
      <alignment horizontal="center"/>
      <protection/>
    </xf>
    <xf numFmtId="0" fontId="3" fillId="36" borderId="19" xfId="44" applyFont="1" applyFill="1" applyBorder="1" applyAlignment="1">
      <alignment horizontal="center" vertical="center" wrapText="1"/>
      <protection/>
    </xf>
    <xf numFmtId="0" fontId="3" fillId="36" borderId="20" xfId="44" applyFont="1" applyFill="1" applyBorder="1" applyAlignment="1">
      <alignment horizontal="center" vertical="center" wrapText="1"/>
      <protection/>
    </xf>
    <xf numFmtId="0" fontId="3" fillId="36" borderId="21" xfId="44" applyFont="1" applyFill="1" applyBorder="1" applyAlignment="1">
      <alignment horizontal="center" vertical="center" wrapText="1"/>
      <protection/>
    </xf>
    <xf numFmtId="0" fontId="3" fillId="37" borderId="21" xfId="44" applyFont="1" applyFill="1" applyBorder="1" applyAlignment="1">
      <alignment horizontal="center" vertical="top" wrapText="1"/>
      <protection/>
    </xf>
    <xf numFmtId="0" fontId="3" fillId="37" borderId="21" xfId="44" applyFont="1" applyFill="1" applyBorder="1" applyAlignment="1">
      <alignment horizontal="center" vertical="center" wrapText="1"/>
      <protection/>
    </xf>
    <xf numFmtId="0" fontId="3" fillId="37" borderId="22" xfId="44" applyFont="1" applyFill="1" applyBorder="1" applyAlignment="1">
      <alignment horizontal="center" vertical="center" wrapText="1"/>
      <protection/>
    </xf>
    <xf numFmtId="0" fontId="3" fillId="35" borderId="23" xfId="44" applyFont="1" applyFill="1" applyBorder="1" applyAlignment="1">
      <alignment horizontal="center"/>
      <protection/>
    </xf>
    <xf numFmtId="0" fontId="3" fillId="36" borderId="24" xfId="44" applyFont="1" applyFill="1" applyBorder="1" applyAlignment="1">
      <alignment horizontal="center" vertical="center" wrapText="1"/>
      <protection/>
    </xf>
    <xf numFmtId="0" fontId="3" fillId="36" borderId="25" xfId="44" applyFont="1" applyFill="1" applyBorder="1" applyAlignment="1">
      <alignment horizontal="center" vertical="center" wrapText="1"/>
      <protection/>
    </xf>
    <xf numFmtId="0" fontId="3" fillId="36" borderId="26" xfId="44" applyFont="1" applyFill="1" applyBorder="1" applyAlignment="1">
      <alignment horizontal="center" vertical="center" wrapText="1"/>
      <protection/>
    </xf>
    <xf numFmtId="0" fontId="3" fillId="36" borderId="27" xfId="44" applyFont="1" applyFill="1" applyBorder="1" applyAlignment="1">
      <alignment horizontal="center" vertical="center" wrapText="1"/>
      <protection/>
    </xf>
    <xf numFmtId="0" fontId="3" fillId="37" borderId="27" xfId="44" applyFont="1" applyFill="1" applyBorder="1" applyAlignment="1">
      <alignment horizontal="center" vertical="top" wrapText="1"/>
      <protection/>
    </xf>
    <xf numFmtId="0" fontId="3" fillId="37" borderId="27" xfId="44" applyFont="1" applyFill="1" applyBorder="1" applyAlignment="1">
      <alignment horizontal="center" vertical="center" wrapText="1"/>
      <protection/>
    </xf>
    <xf numFmtId="0" fontId="3" fillId="37" borderId="28" xfId="44" applyFont="1" applyFill="1" applyBorder="1" applyAlignment="1">
      <alignment horizontal="center" vertical="center" wrapText="1"/>
      <protection/>
    </xf>
    <xf numFmtId="0" fontId="3" fillId="35" borderId="29" xfId="44" applyFont="1" applyFill="1" applyBorder="1" applyAlignment="1">
      <alignment horizontal="center" vertical="top" wrapText="1"/>
      <protection/>
    </xf>
    <xf numFmtId="0" fontId="3" fillId="35" borderId="30" xfId="44" applyFont="1" applyFill="1" applyBorder="1" applyAlignment="1">
      <alignment horizontal="center" vertical="top" wrapText="1"/>
      <protection/>
    </xf>
    <xf numFmtId="0" fontId="2" fillId="0" borderId="31" xfId="44" applyFont="1" applyBorder="1" applyAlignment="1">
      <alignment horizontal="justify" vertical="top" wrapText="1"/>
      <protection/>
    </xf>
    <xf numFmtId="0" fontId="2" fillId="0" borderId="32" xfId="44" applyFont="1" applyFill="1" applyBorder="1" applyAlignment="1">
      <alignment horizontal="left" vertical="top" wrapText="1"/>
      <protection/>
    </xf>
    <xf numFmtId="0" fontId="2" fillId="0" borderId="30" xfId="44" applyFont="1" applyFill="1" applyBorder="1" applyAlignment="1">
      <alignment horizontal="center" vertical="top" wrapText="1"/>
      <protection/>
    </xf>
    <xf numFmtId="0" fontId="3" fillId="0" borderId="33" xfId="44" applyFont="1" applyFill="1" applyBorder="1" applyAlignment="1">
      <alignment horizontal="center" vertical="top" wrapText="1"/>
      <protection/>
    </xf>
    <xf numFmtId="0" fontId="3" fillId="0" borderId="15" xfId="44" applyFont="1" applyFill="1" applyBorder="1" applyAlignment="1">
      <alignment horizontal="center" vertical="top" wrapText="1"/>
      <protection/>
    </xf>
    <xf numFmtId="164" fontId="3" fillId="0" borderId="15" xfId="44" applyNumberFormat="1" applyFont="1" applyFill="1" applyBorder="1" applyAlignment="1">
      <alignment horizontal="center" vertical="top" wrapText="1"/>
      <protection/>
    </xf>
    <xf numFmtId="0" fontId="2" fillId="0" borderId="13" xfId="44" applyFont="1" applyBorder="1" applyAlignment="1">
      <alignment horizontal="justify" vertical="top" wrapText="1"/>
      <protection/>
    </xf>
    <xf numFmtId="0" fontId="2" fillId="0" borderId="34" xfId="44" applyFont="1" applyFill="1" applyBorder="1" applyAlignment="1">
      <alignment horizontal="justify" vertical="top" wrapText="1"/>
      <protection/>
    </xf>
    <xf numFmtId="0" fontId="2" fillId="0" borderId="35" xfId="44" applyFont="1" applyBorder="1" applyAlignment="1">
      <alignment horizontal="center" vertical="top" wrapText="1"/>
      <protection/>
    </xf>
    <xf numFmtId="0" fontId="2" fillId="0" borderId="14" xfId="44" applyFont="1" applyFill="1" applyBorder="1" applyAlignment="1">
      <alignment horizontal="justify" vertical="top" wrapText="1"/>
      <protection/>
    </xf>
    <xf numFmtId="0" fontId="2" fillId="0" borderId="36" xfId="44" applyFont="1" applyBorder="1" applyAlignment="1">
      <alignment horizontal="center" vertical="top" wrapText="1"/>
      <protection/>
    </xf>
    <xf numFmtId="0" fontId="2" fillId="0" borderId="34" xfId="44" applyFont="1" applyFill="1" applyBorder="1" applyAlignment="1">
      <alignment vertical="top" wrapText="1"/>
      <protection/>
    </xf>
    <xf numFmtId="0" fontId="2" fillId="0" borderId="37" xfId="44" applyFont="1" applyBorder="1" applyAlignment="1">
      <alignment horizontal="justify" vertical="top" wrapText="1"/>
      <protection/>
    </xf>
    <xf numFmtId="0" fontId="2" fillId="0" borderId="0" xfId="44" applyFont="1" applyFill="1" applyBorder="1" applyAlignment="1">
      <alignment horizontal="left" vertical="top" wrapText="1"/>
      <protection/>
    </xf>
    <xf numFmtId="0" fontId="2" fillId="0" borderId="38" xfId="44" applyFont="1" applyBorder="1" applyAlignment="1">
      <alignment horizontal="center" vertical="top" wrapText="1"/>
      <protection/>
    </xf>
    <xf numFmtId="0" fontId="2" fillId="0" borderId="39" xfId="44" applyFont="1" applyBorder="1" applyAlignment="1">
      <alignment horizontal="justify" vertical="top" wrapText="1"/>
      <protection/>
    </xf>
    <xf numFmtId="0" fontId="2" fillId="0" borderId="23" xfId="44" applyFont="1" applyFill="1" applyBorder="1" applyAlignment="1">
      <alignment horizontal="justify" vertical="top" wrapText="1"/>
      <protection/>
    </xf>
    <xf numFmtId="0" fontId="2" fillId="0" borderId="30" xfId="44" applyFont="1" applyBorder="1" applyAlignment="1">
      <alignment horizontal="center" vertical="top" wrapText="1"/>
      <protection/>
    </xf>
    <xf numFmtId="0" fontId="2" fillId="0" borderId="40" xfId="44" applyFont="1" applyBorder="1" applyAlignment="1">
      <alignment horizontal="justify" vertical="top" wrapText="1"/>
      <protection/>
    </xf>
    <xf numFmtId="0" fontId="3" fillId="33" borderId="40" xfId="44" applyFont="1" applyFill="1" applyBorder="1" applyAlignment="1">
      <alignment horizontal="center" vertical="top" wrapText="1"/>
      <protection/>
    </xf>
    <xf numFmtId="44" fontId="21" fillId="33" borderId="41" xfId="59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tabSelected="1" zoomScalePageLayoutView="0" workbookViewId="0" topLeftCell="A13">
      <selection activeCell="J31" sqref="J31:K31"/>
    </sheetView>
  </sheetViews>
  <sheetFormatPr defaultColWidth="7.57421875" defaultRowHeight="12.75"/>
  <cols>
    <col min="1" max="1" width="7.57421875" style="1" customWidth="1"/>
    <col min="2" max="2" width="3.421875" style="1" customWidth="1"/>
    <col min="3" max="3" width="28.140625" style="1" customWidth="1"/>
    <col min="4" max="5" width="7.57421875" style="1" customWidth="1"/>
    <col min="6" max="6" width="9.00390625" style="1" customWidth="1"/>
    <col min="7" max="7" width="10.421875" style="1" customWidth="1"/>
    <col min="8" max="8" width="7.57421875" style="1" customWidth="1"/>
    <col min="9" max="9" width="11.421875" style="1" customWidth="1"/>
    <col min="10" max="11" width="15.7109375" style="1" customWidth="1"/>
    <col min="12" max="16384" width="7.57421875" style="1" customWidth="1"/>
  </cols>
  <sheetData>
    <row r="1" spans="2:11" ht="17.25" thickBot="1">
      <c r="B1" s="17"/>
      <c r="C1" s="17"/>
      <c r="D1" s="17"/>
      <c r="E1" s="17"/>
      <c r="F1" s="18" t="s">
        <v>0</v>
      </c>
      <c r="G1" s="18"/>
      <c r="H1" s="18"/>
      <c r="I1" s="18"/>
      <c r="J1" s="16" t="s">
        <v>39</v>
      </c>
      <c r="K1" s="16"/>
    </row>
    <row r="2" spans="2:11" ht="17.25" thickBot="1">
      <c r="B2" s="19" t="s">
        <v>1</v>
      </c>
      <c r="C2" s="20" t="s">
        <v>2</v>
      </c>
      <c r="D2" s="21" t="s">
        <v>3</v>
      </c>
      <c r="E2" s="21" t="s">
        <v>4</v>
      </c>
      <c r="F2" s="22" t="s">
        <v>5</v>
      </c>
      <c r="G2" s="23" t="s">
        <v>6</v>
      </c>
      <c r="H2" s="23" t="s">
        <v>7</v>
      </c>
      <c r="I2" s="24" t="s">
        <v>8</v>
      </c>
      <c r="J2" s="25"/>
      <c r="K2" s="25"/>
    </row>
    <row r="3" spans="2:11" ht="33.75" thickBot="1">
      <c r="B3" s="26"/>
      <c r="C3" s="27"/>
      <c r="D3" s="28"/>
      <c r="E3" s="29"/>
      <c r="F3" s="30"/>
      <c r="G3" s="31"/>
      <c r="H3" s="31"/>
      <c r="I3" s="32"/>
      <c r="J3" s="33" t="s">
        <v>40</v>
      </c>
      <c r="K3" s="34" t="s">
        <v>41</v>
      </c>
    </row>
    <row r="4" spans="2:11" ht="17.25" customHeight="1" thickBot="1">
      <c r="B4" s="35" t="s">
        <v>9</v>
      </c>
      <c r="C4" s="36" t="s">
        <v>16</v>
      </c>
      <c r="D4" s="37" t="s">
        <v>10</v>
      </c>
      <c r="E4" s="38">
        <v>1</v>
      </c>
      <c r="F4" s="39"/>
      <c r="G4" s="40">
        <f>E4*F4</f>
        <v>0</v>
      </c>
      <c r="H4" s="40">
        <f>I4-G4</f>
        <v>0</v>
      </c>
      <c r="I4" s="40">
        <f>1.23*G4</f>
        <v>0</v>
      </c>
      <c r="J4" s="39"/>
      <c r="K4" s="39"/>
    </row>
    <row r="5" spans="2:11" ht="17.25" thickBot="1">
      <c r="B5" s="41" t="s">
        <v>11</v>
      </c>
      <c r="C5" s="42" t="s">
        <v>12</v>
      </c>
      <c r="D5" s="43" t="s">
        <v>10</v>
      </c>
      <c r="E5" s="38">
        <v>1</v>
      </c>
      <c r="F5" s="4"/>
      <c r="G5" s="40">
        <f aca="true" t="shared" si="0" ref="G5:G29">E5*F5</f>
        <v>0</v>
      </c>
      <c r="H5" s="40">
        <f aca="true" t="shared" si="1" ref="H5:H29">I5-G5</f>
        <v>0</v>
      </c>
      <c r="I5" s="40">
        <f aca="true" t="shared" si="2" ref="I5:I29">1.23*G5</f>
        <v>0</v>
      </c>
      <c r="J5" s="9"/>
      <c r="K5" s="9"/>
    </row>
    <row r="6" spans="2:11" ht="17.25" thickBot="1">
      <c r="B6" s="41">
        <v>3</v>
      </c>
      <c r="C6" s="44" t="s">
        <v>17</v>
      </c>
      <c r="D6" s="45" t="s">
        <v>10</v>
      </c>
      <c r="E6" s="38">
        <v>1</v>
      </c>
      <c r="F6" s="2"/>
      <c r="G6" s="40">
        <f t="shared" si="0"/>
        <v>0</v>
      </c>
      <c r="H6" s="40">
        <f t="shared" si="1"/>
        <v>0</v>
      </c>
      <c r="I6" s="40">
        <f t="shared" si="2"/>
        <v>0</v>
      </c>
      <c r="J6" s="9"/>
      <c r="K6" s="9"/>
    </row>
    <row r="7" spans="2:11" ht="17.25" thickBot="1">
      <c r="B7" s="41">
        <v>4</v>
      </c>
      <c r="C7" s="44" t="s">
        <v>18</v>
      </c>
      <c r="D7" s="45" t="s">
        <v>10</v>
      </c>
      <c r="E7" s="38">
        <v>1</v>
      </c>
      <c r="F7" s="2"/>
      <c r="G7" s="40">
        <f t="shared" si="0"/>
        <v>0</v>
      </c>
      <c r="H7" s="40">
        <f t="shared" si="1"/>
        <v>0</v>
      </c>
      <c r="I7" s="40">
        <f t="shared" si="2"/>
        <v>0</v>
      </c>
      <c r="J7" s="9"/>
      <c r="K7" s="9"/>
    </row>
    <row r="8" spans="2:11" ht="17.25" thickBot="1">
      <c r="B8" s="41">
        <v>5</v>
      </c>
      <c r="C8" s="1" t="s">
        <v>21</v>
      </c>
      <c r="D8" s="45" t="s">
        <v>10</v>
      </c>
      <c r="E8" s="38">
        <v>1</v>
      </c>
      <c r="F8" s="2"/>
      <c r="G8" s="40">
        <f t="shared" si="0"/>
        <v>0</v>
      </c>
      <c r="H8" s="40">
        <f t="shared" si="1"/>
        <v>0</v>
      </c>
      <c r="I8" s="40">
        <f t="shared" si="2"/>
        <v>0</v>
      </c>
      <c r="J8" s="9"/>
      <c r="K8" s="9"/>
    </row>
    <row r="9" spans="2:11" ht="17.25" thickBot="1">
      <c r="B9" s="41">
        <v>6</v>
      </c>
      <c r="C9" s="44" t="s">
        <v>19</v>
      </c>
      <c r="D9" s="45" t="s">
        <v>10</v>
      </c>
      <c r="E9" s="38">
        <v>1</v>
      </c>
      <c r="F9" s="2"/>
      <c r="G9" s="40">
        <f t="shared" si="0"/>
        <v>0</v>
      </c>
      <c r="H9" s="40">
        <f t="shared" si="1"/>
        <v>0</v>
      </c>
      <c r="I9" s="40">
        <f t="shared" si="2"/>
        <v>0</v>
      </c>
      <c r="J9" s="9"/>
      <c r="K9" s="9"/>
    </row>
    <row r="10" spans="2:11" ht="17.25" thickBot="1">
      <c r="B10" s="41">
        <v>7</v>
      </c>
      <c r="C10" s="44" t="s">
        <v>20</v>
      </c>
      <c r="D10" s="45" t="s">
        <v>10</v>
      </c>
      <c r="E10" s="38">
        <v>1</v>
      </c>
      <c r="F10" s="2"/>
      <c r="G10" s="40">
        <f t="shared" si="0"/>
        <v>0</v>
      </c>
      <c r="H10" s="40">
        <f t="shared" si="1"/>
        <v>0</v>
      </c>
      <c r="I10" s="40">
        <f t="shared" si="2"/>
        <v>0</v>
      </c>
      <c r="J10" s="9"/>
      <c r="K10" s="9"/>
    </row>
    <row r="11" spans="2:11" ht="17.25" thickBot="1">
      <c r="B11" s="41">
        <v>8</v>
      </c>
      <c r="C11" s="44" t="s">
        <v>22</v>
      </c>
      <c r="D11" s="45" t="s">
        <v>10</v>
      </c>
      <c r="E11" s="38">
        <v>1</v>
      </c>
      <c r="F11" s="2"/>
      <c r="G11" s="40">
        <f t="shared" si="0"/>
        <v>0</v>
      </c>
      <c r="H11" s="40">
        <f t="shared" si="1"/>
        <v>0</v>
      </c>
      <c r="I11" s="40">
        <f t="shared" si="2"/>
        <v>0</v>
      </c>
      <c r="J11" s="9"/>
      <c r="K11" s="9"/>
    </row>
    <row r="12" spans="2:11" ht="17.25" thickBot="1">
      <c r="B12" s="41">
        <v>9</v>
      </c>
      <c r="C12" s="44" t="s">
        <v>23</v>
      </c>
      <c r="D12" s="45" t="s">
        <v>10</v>
      </c>
      <c r="E12" s="38">
        <v>1</v>
      </c>
      <c r="F12" s="2"/>
      <c r="G12" s="40">
        <f t="shared" si="0"/>
        <v>0</v>
      </c>
      <c r="H12" s="40">
        <f t="shared" si="1"/>
        <v>0</v>
      </c>
      <c r="I12" s="40">
        <f t="shared" si="2"/>
        <v>0</v>
      </c>
      <c r="J12" s="9"/>
      <c r="K12" s="9"/>
    </row>
    <row r="13" spans="2:11" ht="17.25" thickBot="1">
      <c r="B13" s="41">
        <v>10</v>
      </c>
      <c r="C13" s="44" t="s">
        <v>24</v>
      </c>
      <c r="D13" s="45" t="s">
        <v>10</v>
      </c>
      <c r="E13" s="38">
        <v>1</v>
      </c>
      <c r="F13" s="2"/>
      <c r="G13" s="40">
        <f t="shared" si="0"/>
        <v>0</v>
      </c>
      <c r="H13" s="40">
        <f t="shared" si="1"/>
        <v>0</v>
      </c>
      <c r="I13" s="40">
        <f t="shared" si="2"/>
        <v>0</v>
      </c>
      <c r="J13" s="9"/>
      <c r="K13" s="9"/>
    </row>
    <row r="14" spans="2:11" ht="17.25" thickBot="1">
      <c r="B14" s="41">
        <v>11</v>
      </c>
      <c r="C14" s="44" t="s">
        <v>14</v>
      </c>
      <c r="D14" s="45" t="s">
        <v>10</v>
      </c>
      <c r="E14" s="38">
        <v>1</v>
      </c>
      <c r="F14" s="2"/>
      <c r="G14" s="40">
        <f t="shared" si="0"/>
        <v>0</v>
      </c>
      <c r="H14" s="40">
        <f t="shared" si="1"/>
        <v>0</v>
      </c>
      <c r="I14" s="40">
        <f t="shared" si="2"/>
        <v>0</v>
      </c>
      <c r="J14" s="9"/>
      <c r="K14" s="9"/>
    </row>
    <row r="15" spans="2:11" ht="17.25" thickBot="1">
      <c r="B15" s="41">
        <v>12</v>
      </c>
      <c r="C15" s="44" t="s">
        <v>25</v>
      </c>
      <c r="D15" s="45" t="s">
        <v>10</v>
      </c>
      <c r="E15" s="38">
        <v>1</v>
      </c>
      <c r="F15" s="2"/>
      <c r="G15" s="40">
        <f t="shared" si="0"/>
        <v>0</v>
      </c>
      <c r="H15" s="40">
        <f t="shared" si="1"/>
        <v>0</v>
      </c>
      <c r="I15" s="40">
        <f t="shared" si="2"/>
        <v>0</v>
      </c>
      <c r="J15" s="9"/>
      <c r="K15" s="9"/>
    </row>
    <row r="16" spans="2:11" ht="33.75" thickBot="1">
      <c r="B16" s="41">
        <v>13</v>
      </c>
      <c r="C16" s="46" t="s">
        <v>26</v>
      </c>
      <c r="D16" s="45" t="s">
        <v>10</v>
      </c>
      <c r="E16" s="38">
        <v>1</v>
      </c>
      <c r="F16" s="2"/>
      <c r="G16" s="40">
        <f t="shared" si="0"/>
        <v>0</v>
      </c>
      <c r="H16" s="40">
        <f t="shared" si="1"/>
        <v>0</v>
      </c>
      <c r="I16" s="40">
        <f t="shared" si="2"/>
        <v>0</v>
      </c>
      <c r="J16" s="9"/>
      <c r="K16" s="9"/>
    </row>
    <row r="17" spans="2:11" ht="17.25" thickBot="1">
      <c r="B17" s="41">
        <v>14</v>
      </c>
      <c r="C17" s="42" t="s">
        <v>13</v>
      </c>
      <c r="D17" s="45" t="s">
        <v>10</v>
      </c>
      <c r="E17" s="38">
        <v>1</v>
      </c>
      <c r="F17" s="2"/>
      <c r="G17" s="40">
        <f t="shared" si="0"/>
        <v>0</v>
      </c>
      <c r="H17" s="40">
        <f t="shared" si="1"/>
        <v>0</v>
      </c>
      <c r="I17" s="40">
        <f t="shared" si="2"/>
        <v>0</v>
      </c>
      <c r="J17" s="9"/>
      <c r="K17" s="9"/>
    </row>
    <row r="18" spans="2:11" ht="17.25" thickBot="1">
      <c r="B18" s="41">
        <v>15</v>
      </c>
      <c r="C18" s="44" t="s">
        <v>27</v>
      </c>
      <c r="D18" s="45" t="s">
        <v>10</v>
      </c>
      <c r="E18" s="38">
        <v>1</v>
      </c>
      <c r="F18" s="2"/>
      <c r="G18" s="40">
        <f t="shared" si="0"/>
        <v>0</v>
      </c>
      <c r="H18" s="40">
        <f t="shared" si="1"/>
        <v>0</v>
      </c>
      <c r="I18" s="40">
        <f t="shared" si="2"/>
        <v>0</v>
      </c>
      <c r="J18" s="9"/>
      <c r="K18" s="9"/>
    </row>
    <row r="19" spans="2:11" ht="17.25" thickBot="1">
      <c r="B19" s="41">
        <v>16</v>
      </c>
      <c r="C19" s="44" t="s">
        <v>28</v>
      </c>
      <c r="D19" s="45" t="s">
        <v>10</v>
      </c>
      <c r="E19" s="38">
        <v>1</v>
      </c>
      <c r="F19" s="2"/>
      <c r="G19" s="40">
        <f t="shared" si="0"/>
        <v>0</v>
      </c>
      <c r="H19" s="40">
        <f t="shared" si="1"/>
        <v>0</v>
      </c>
      <c r="I19" s="40">
        <f t="shared" si="2"/>
        <v>0</v>
      </c>
      <c r="J19" s="9"/>
      <c r="K19" s="9"/>
    </row>
    <row r="20" spans="2:11" ht="17.25" thickBot="1">
      <c r="B20" s="41">
        <v>17</v>
      </c>
      <c r="C20" s="44" t="s">
        <v>29</v>
      </c>
      <c r="D20" s="45" t="s">
        <v>10</v>
      </c>
      <c r="E20" s="38">
        <v>1</v>
      </c>
      <c r="F20" s="2"/>
      <c r="G20" s="40">
        <f t="shared" si="0"/>
        <v>0</v>
      </c>
      <c r="H20" s="40">
        <f t="shared" si="1"/>
        <v>0</v>
      </c>
      <c r="I20" s="40">
        <f t="shared" si="2"/>
        <v>0</v>
      </c>
      <c r="J20" s="9"/>
      <c r="K20" s="9"/>
    </row>
    <row r="21" spans="2:11" ht="17.25" thickBot="1">
      <c r="B21" s="41">
        <v>18</v>
      </c>
      <c r="C21" s="44" t="s">
        <v>30</v>
      </c>
      <c r="D21" s="45" t="s">
        <v>10</v>
      </c>
      <c r="E21" s="38">
        <v>1</v>
      </c>
      <c r="F21" s="2"/>
      <c r="G21" s="40">
        <f t="shared" si="0"/>
        <v>0</v>
      </c>
      <c r="H21" s="40">
        <f t="shared" si="1"/>
        <v>0</v>
      </c>
      <c r="I21" s="40">
        <f t="shared" si="2"/>
        <v>0</v>
      </c>
      <c r="J21" s="9"/>
      <c r="K21" s="9"/>
    </row>
    <row r="22" spans="2:11" ht="17.25" thickBot="1">
      <c r="B22" s="41">
        <v>19</v>
      </c>
      <c r="C22" s="44" t="s">
        <v>31</v>
      </c>
      <c r="D22" s="45" t="s">
        <v>10</v>
      </c>
      <c r="E22" s="38">
        <v>1</v>
      </c>
      <c r="F22" s="2"/>
      <c r="G22" s="40">
        <f t="shared" si="0"/>
        <v>0</v>
      </c>
      <c r="H22" s="40">
        <f t="shared" si="1"/>
        <v>0</v>
      </c>
      <c r="I22" s="40">
        <f t="shared" si="2"/>
        <v>0</v>
      </c>
      <c r="J22" s="9"/>
      <c r="K22" s="9"/>
    </row>
    <row r="23" spans="2:11" ht="17.25" thickBot="1">
      <c r="B23" s="41">
        <v>20</v>
      </c>
      <c r="C23" s="44" t="s">
        <v>32</v>
      </c>
      <c r="D23" s="45" t="s">
        <v>10</v>
      </c>
      <c r="E23" s="38">
        <v>1</v>
      </c>
      <c r="F23" s="2"/>
      <c r="G23" s="40">
        <f t="shared" si="0"/>
        <v>0</v>
      </c>
      <c r="H23" s="40">
        <f t="shared" si="1"/>
        <v>0</v>
      </c>
      <c r="I23" s="40">
        <f t="shared" si="2"/>
        <v>0</v>
      </c>
      <c r="J23" s="9"/>
      <c r="K23" s="9"/>
    </row>
    <row r="24" spans="2:11" ht="33.75" thickBot="1">
      <c r="B24" s="41">
        <v>21</v>
      </c>
      <c r="C24" s="44" t="s">
        <v>33</v>
      </c>
      <c r="D24" s="45" t="s">
        <v>10</v>
      </c>
      <c r="E24" s="38">
        <v>1</v>
      </c>
      <c r="F24" s="2"/>
      <c r="G24" s="40">
        <f t="shared" si="0"/>
        <v>0</v>
      </c>
      <c r="H24" s="40">
        <f t="shared" si="1"/>
        <v>0</v>
      </c>
      <c r="I24" s="40">
        <f t="shared" si="2"/>
        <v>0</v>
      </c>
      <c r="J24" s="9"/>
      <c r="K24" s="9"/>
    </row>
    <row r="25" spans="2:11" ht="33.75" thickBot="1">
      <c r="B25" s="47">
        <v>22</v>
      </c>
      <c r="C25" s="48" t="s">
        <v>34</v>
      </c>
      <c r="D25" s="49" t="s">
        <v>10</v>
      </c>
      <c r="E25" s="38">
        <v>1</v>
      </c>
      <c r="F25" s="3"/>
      <c r="G25" s="40">
        <f t="shared" si="0"/>
        <v>0</v>
      </c>
      <c r="H25" s="40">
        <f t="shared" si="1"/>
        <v>0</v>
      </c>
      <c r="I25" s="40">
        <f t="shared" si="2"/>
        <v>0</v>
      </c>
      <c r="J25" s="11"/>
      <c r="K25" s="11"/>
    </row>
    <row r="26" spans="2:11" ht="17.25" thickBot="1">
      <c r="B26" s="50">
        <v>23</v>
      </c>
      <c r="C26" s="51" t="s">
        <v>35</v>
      </c>
      <c r="D26" s="52" t="s">
        <v>10</v>
      </c>
      <c r="E26" s="38">
        <v>1</v>
      </c>
      <c r="F26" s="13"/>
      <c r="G26" s="40">
        <f t="shared" si="0"/>
        <v>0</v>
      </c>
      <c r="H26" s="40">
        <f t="shared" si="1"/>
        <v>0</v>
      </c>
      <c r="I26" s="40">
        <f t="shared" si="2"/>
        <v>0</v>
      </c>
      <c r="J26" s="9"/>
      <c r="K26" s="9"/>
    </row>
    <row r="27" spans="2:11" ht="17.25" thickBot="1">
      <c r="B27" s="53">
        <v>24</v>
      </c>
      <c r="C27" s="42" t="s">
        <v>36</v>
      </c>
      <c r="D27" s="52" t="s">
        <v>10</v>
      </c>
      <c r="E27" s="38">
        <v>1</v>
      </c>
      <c r="F27" s="13"/>
      <c r="G27" s="40">
        <f t="shared" si="0"/>
        <v>0</v>
      </c>
      <c r="H27" s="40">
        <f t="shared" si="1"/>
        <v>0</v>
      </c>
      <c r="I27" s="40">
        <f t="shared" si="2"/>
        <v>0</v>
      </c>
      <c r="J27" s="10"/>
      <c r="K27" s="10"/>
    </row>
    <row r="28" spans="2:11" ht="17.25" thickBot="1">
      <c r="B28" s="41">
        <v>25</v>
      </c>
      <c r="C28" s="44" t="s">
        <v>37</v>
      </c>
      <c r="D28" s="43" t="s">
        <v>10</v>
      </c>
      <c r="E28" s="38">
        <v>1</v>
      </c>
      <c r="F28" s="4"/>
      <c r="G28" s="40">
        <f t="shared" si="0"/>
        <v>0</v>
      </c>
      <c r="H28" s="40">
        <f t="shared" si="1"/>
        <v>0</v>
      </c>
      <c r="I28" s="40">
        <f t="shared" si="2"/>
        <v>0</v>
      </c>
      <c r="J28" s="12"/>
      <c r="K28" s="12"/>
    </row>
    <row r="29" spans="2:11" ht="17.25" thickBot="1">
      <c r="B29" s="41">
        <v>26</v>
      </c>
      <c r="C29" s="44" t="s">
        <v>38</v>
      </c>
      <c r="D29" s="45" t="s">
        <v>10</v>
      </c>
      <c r="E29" s="38">
        <v>1</v>
      </c>
      <c r="F29" s="2"/>
      <c r="G29" s="40">
        <f t="shared" si="0"/>
        <v>0</v>
      </c>
      <c r="H29" s="40">
        <f t="shared" si="1"/>
        <v>0</v>
      </c>
      <c r="I29" s="40">
        <f t="shared" si="2"/>
        <v>0</v>
      </c>
      <c r="J29" s="10"/>
      <c r="K29" s="10"/>
    </row>
    <row r="30" spans="2:11" ht="17.25" customHeight="1" thickBot="1">
      <c r="B30" s="54" t="s">
        <v>15</v>
      </c>
      <c r="C30" s="54"/>
      <c r="D30" s="54"/>
      <c r="E30" s="54"/>
      <c r="F30" s="54"/>
      <c r="G30" s="5"/>
      <c r="H30" s="6"/>
      <c r="I30" s="7"/>
      <c r="J30" s="55">
        <f>SUM(J4:J29)</f>
        <v>0</v>
      </c>
      <c r="K30" s="55">
        <f>SUM(K4:K29)</f>
        <v>0</v>
      </c>
    </row>
    <row r="31" spans="10:11" ht="16.5">
      <c r="J31" s="14">
        <f>J30+K30</f>
        <v>0</v>
      </c>
      <c r="K31" s="15"/>
    </row>
  </sheetData>
  <sheetProtection selectLockedCells="1" selectUnlockedCells="1"/>
  <mergeCells count="14">
    <mergeCell ref="J2:K2"/>
    <mergeCell ref="J31:K31"/>
    <mergeCell ref="J1:K1"/>
    <mergeCell ref="B2:B3"/>
    <mergeCell ref="I2:I3"/>
    <mergeCell ref="H2:H3"/>
    <mergeCell ref="G2:G3"/>
    <mergeCell ref="F2:F3"/>
    <mergeCell ref="E2:E3"/>
    <mergeCell ref="D2:D3"/>
    <mergeCell ref="C2:C3"/>
    <mergeCell ref="B30:F30"/>
    <mergeCell ref="B1:E1"/>
    <mergeCell ref="F1:I1"/>
  </mergeCells>
  <printOptions/>
  <pageMargins left="0.7" right="0.7" top="0.75" bottom="0.75" header="0.5118055555555555" footer="0.5118055555555555"/>
  <pageSetup fitToHeight="0" fitToWidth="1" horizontalDpi="600" verticalDpi="600" orientation="landscape" paperSize="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p.galyga</dc:creator>
  <cp:keywords/>
  <dc:description/>
  <cp:lastModifiedBy>p.galyga</cp:lastModifiedBy>
  <cp:lastPrinted>2019-01-02T10:13:33Z</cp:lastPrinted>
  <dcterms:created xsi:type="dcterms:W3CDTF">2018-08-08T08:24:34Z</dcterms:created>
  <dcterms:modified xsi:type="dcterms:W3CDTF">2019-01-02T10:20:27Z</dcterms:modified>
  <cp:category/>
  <cp:version/>
  <cp:contentType/>
  <cp:contentStatus/>
</cp:coreProperties>
</file>