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<sst xmlns="http://schemas.openxmlformats.org/spreadsheetml/2006/main" count="86" uniqueCount="55">
  <si>
    <t>Koszty operacji</t>
  </si>
  <si>
    <t>Termin realizacji</t>
  </si>
  <si>
    <t>Lp.</t>
  </si>
  <si>
    <t>Wyszczególnienie zakresu robót</t>
  </si>
  <si>
    <t>jednostka miary</t>
  </si>
  <si>
    <t>Ilość</t>
  </si>
  <si>
    <t>Cena jednostkowa [PLN]</t>
  </si>
  <si>
    <t>Wartość netto [PLN]</t>
  </si>
  <si>
    <t>VAT</t>
  </si>
  <si>
    <t>Wartość brutto [PLN]</t>
  </si>
  <si>
    <t>1.</t>
  </si>
  <si>
    <t>Roboty porządkowe i ziemne</t>
  </si>
  <si>
    <t>kpl</t>
  </si>
  <si>
    <t>2.</t>
  </si>
  <si>
    <t>Fundamenty</t>
  </si>
  <si>
    <t>Izolacje fundamentów</t>
  </si>
  <si>
    <t>Strop nad parterem</t>
  </si>
  <si>
    <t>Elewacja</t>
  </si>
  <si>
    <t>Załącznik Nr 12</t>
  </si>
  <si>
    <t>Roboty rozbiórkowe</t>
  </si>
  <si>
    <t>Elementy konstrukcyjne żelbetowe</t>
  </si>
  <si>
    <t>Ściany konstrukcyjne murowane</t>
  </si>
  <si>
    <t>Kominy</t>
  </si>
  <si>
    <t>Ścianki działowe</t>
  </si>
  <si>
    <t>Podłoża betonowe na gruncie</t>
  </si>
  <si>
    <t>Dach- konstrukcja</t>
  </si>
  <si>
    <t>Dach- pokrycie</t>
  </si>
  <si>
    <t>Tynki wewnętrzne i okładziny ścian płytkami ceramicznymi</t>
  </si>
  <si>
    <t>Okładziny z płyt gipsowo- kartonowych</t>
  </si>
  <si>
    <t>Stolarka wewnętrzna</t>
  </si>
  <si>
    <t>Stolarka zewnętrzna</t>
  </si>
  <si>
    <t>Posadzki parter</t>
  </si>
  <si>
    <t>Posadzki poddasze</t>
  </si>
  <si>
    <t>Malowanie powierzchni wewnętrznych</t>
  </si>
  <si>
    <t>Zagospodarowanie terenu</t>
  </si>
  <si>
    <t>Instalacja kanalizacyjna wewnętrzna</t>
  </si>
  <si>
    <t>Instalacja kanlizacyjne zewnętrzna+przyłącze</t>
  </si>
  <si>
    <t>Instalacja wodociagowa wewnętrzna</t>
  </si>
  <si>
    <t>Instalacja wodociagowa zewnętrzna+ przyłacze</t>
  </si>
  <si>
    <t>Instalacja gazowa wewnętrzna</t>
  </si>
  <si>
    <t>Instalacja gazowa zewnętrzna+przyłacze</t>
  </si>
  <si>
    <t>Instalacja c.o.</t>
  </si>
  <si>
    <t>Wentylacja mechaniczna</t>
  </si>
  <si>
    <t>Instalacja elektryczna wewnętrzne</t>
  </si>
  <si>
    <t>Instalacja elektryczna zewnętrzne</t>
  </si>
  <si>
    <t>Suma [od 1 do 31]</t>
  </si>
  <si>
    <t>SUMA ETAP I</t>
  </si>
  <si>
    <t>SUMA ETAP II</t>
  </si>
  <si>
    <t>MAX 280.000,00 zł</t>
  </si>
  <si>
    <t>do 14.12.2018 roku</t>
  </si>
  <si>
    <t xml:space="preserve">ETAP I </t>
  </si>
  <si>
    <t xml:space="preserve">ETAP II   </t>
  </si>
  <si>
    <t>od 15.12.2018 do … roku</t>
  </si>
  <si>
    <t>od … do … roku</t>
  </si>
  <si>
    <t>od … do 30.09.2019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</si>
</sst>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10" xfId="44" applyFont="1" applyBorder="1" applyAlignment="1">
      <alignment horizontal="justify" vertical="top" wrapText="1"/>
      <protection/>
    </xf>
    <xf numFmtId="0" fontId="3" fillId="0" borderId="11" xfId="44" applyFont="1" applyBorder="1" applyAlignment="1">
      <alignment horizontal="center" vertical="top" wrapText="1"/>
      <protection/>
    </xf>
    <xf numFmtId="0" fontId="2" fillId="0" borderId="12" xfId="44" applyFont="1" applyBorder="1" applyAlignment="1">
      <alignment horizontal="justify" vertical="top" wrapText="1"/>
      <protection/>
    </xf>
    <xf numFmtId="0" fontId="3" fillId="0" borderId="13" xfId="44" applyFont="1" applyBorder="1" applyAlignment="1">
      <alignment horizontal="justify" vertical="top" wrapText="1"/>
      <protection/>
    </xf>
    <xf numFmtId="0" fontId="3" fillId="0" borderId="14" xfId="44" applyFont="1" applyBorder="1" applyAlignment="1">
      <alignment horizontal="justify" vertical="top" wrapText="1"/>
      <protection/>
    </xf>
    <xf numFmtId="0" fontId="3" fillId="0" borderId="15" xfId="44" applyFont="1" applyBorder="1" applyAlignment="1">
      <alignment horizontal="center" vertical="top" wrapText="1"/>
      <protection/>
    </xf>
    <xf numFmtId="0" fontId="2" fillId="0" borderId="16" xfId="44" applyFont="1" applyBorder="1" applyAlignment="1">
      <alignment horizontal="justify" vertical="top" wrapText="1"/>
      <protection/>
    </xf>
    <xf numFmtId="0" fontId="3" fillId="0" borderId="17" xfId="44" applyFont="1" applyBorder="1" applyAlignment="1">
      <alignment horizontal="justify" vertical="top" wrapText="1"/>
      <protection/>
    </xf>
    <xf numFmtId="0" fontId="2" fillId="0" borderId="17" xfId="44" applyFont="1" applyBorder="1" applyAlignment="1">
      <alignment horizontal="justify" vertical="top" wrapText="1"/>
      <protection/>
    </xf>
    <xf numFmtId="0" fontId="3" fillId="0" borderId="18" xfId="44" applyFont="1" applyBorder="1" applyAlignment="1">
      <alignment horizontal="justify" vertical="top" wrapText="1"/>
      <protection/>
    </xf>
    <xf numFmtId="0" fontId="2" fillId="0" borderId="19" xfId="44" applyFont="1" applyBorder="1" applyAlignment="1">
      <alignment horizontal="justify" vertical="top" wrapText="1"/>
      <protection/>
    </xf>
    <xf numFmtId="0" fontId="2" fillId="0" borderId="20" xfId="44" applyFont="1" applyBorder="1" applyAlignment="1">
      <alignment horizontal="justify" vertical="top" wrapText="1"/>
      <protection/>
    </xf>
    <xf numFmtId="0" fontId="2" fillId="0" borderId="13" xfId="44" applyFont="1" applyBorder="1" applyAlignment="1">
      <alignment horizontal="justify" vertical="top" wrapText="1"/>
      <protection/>
    </xf>
    <xf numFmtId="0" fontId="3" fillId="0" borderId="14" xfId="44" applyFont="1" applyBorder="1" applyAlignment="1">
      <alignment horizontal="left"/>
      <protection/>
    </xf>
    <xf numFmtId="0" fontId="5" fillId="33" borderId="14" xfId="44" applyFont="1" applyFill="1" applyBorder="1" applyAlignment="1">
      <alignment horizontal="justify" vertical="top" wrapText="1"/>
      <protection/>
    </xf>
    <xf numFmtId="0" fontId="2" fillId="33" borderId="21" xfId="44" applyFont="1" applyFill="1" applyBorder="1">
      <alignment/>
      <protection/>
    </xf>
    <xf numFmtId="0" fontId="2" fillId="33" borderId="14" xfId="44" applyFont="1" applyFill="1" applyBorder="1">
      <alignment/>
      <protection/>
    </xf>
    <xf numFmtId="0" fontId="1" fillId="0" borderId="0" xfId="44">
      <alignment/>
      <protection/>
    </xf>
    <xf numFmtId="0" fontId="4" fillId="0" borderId="22" xfId="44" applyFont="1" applyFill="1" applyBorder="1" applyAlignment="1">
      <alignment horizontal="center" vertical="top" wrapText="1"/>
      <protection/>
    </xf>
    <xf numFmtId="0" fontId="3" fillId="0" borderId="18" xfId="44" applyFont="1" applyBorder="1" applyAlignment="1">
      <alignment horizontal="left" vertical="top" wrapText="1"/>
      <protection/>
    </xf>
    <xf numFmtId="0" fontId="3" fillId="0" borderId="23" xfId="44" applyFont="1" applyBorder="1" applyAlignment="1">
      <alignment horizontal="left"/>
      <protection/>
    </xf>
    <xf numFmtId="0" fontId="5" fillId="34" borderId="24" xfId="44" applyFont="1" applyFill="1" applyBorder="1">
      <alignment/>
      <protection/>
    </xf>
    <xf numFmtId="0" fontId="4" fillId="34" borderId="23" xfId="44" applyFont="1" applyFill="1" applyBorder="1" applyAlignment="1">
      <alignment horizontal="center" vertical="top" wrapText="1"/>
      <protection/>
    </xf>
    <xf numFmtId="0" fontId="3" fillId="0" borderId="25" xfId="44" applyFont="1" applyFill="1" applyBorder="1" applyAlignment="1">
      <alignment horizontal="justify" vertical="top" wrapText="1"/>
      <protection/>
    </xf>
    <xf numFmtId="0" fontId="3" fillId="0" borderId="21" xfId="44" applyFont="1" applyFill="1" applyBorder="1" applyAlignment="1">
      <alignment horizontal="justify" vertical="top" wrapText="1"/>
      <protection/>
    </xf>
    <xf numFmtId="0" fontId="3" fillId="0" borderId="25" xfId="44" applyFont="1" applyFill="1" applyBorder="1" applyAlignment="1">
      <alignment vertical="top" wrapText="1"/>
      <protection/>
    </xf>
    <xf numFmtId="0" fontId="3" fillId="0" borderId="0" xfId="44" applyFont="1" applyFill="1" applyBorder="1" applyAlignment="1">
      <alignment horizontal="justify" vertical="top" wrapText="1"/>
      <protection/>
    </xf>
    <xf numFmtId="0" fontId="3" fillId="0" borderId="26" xfId="44" applyFont="1" applyFill="1" applyBorder="1" applyAlignment="1">
      <alignment horizontal="justify" vertical="top" wrapText="1"/>
      <protection/>
    </xf>
    <xf numFmtId="0" fontId="3" fillId="0" borderId="27" xfId="44" applyFont="1" applyFill="1" applyBorder="1" applyAlignment="1">
      <alignment horizontal="justify" vertical="top" wrapText="1"/>
      <protection/>
    </xf>
    <xf numFmtId="0" fontId="2" fillId="0" borderId="22" xfId="44" applyFont="1" applyFill="1" applyBorder="1">
      <alignment/>
      <protection/>
    </xf>
    <xf numFmtId="0" fontId="2" fillId="0" borderId="22" xfId="44" applyFont="1" applyFill="1" applyBorder="1" applyAlignment="1">
      <alignment horizontal="center"/>
      <protection/>
    </xf>
    <xf numFmtId="0" fontId="2" fillId="0" borderId="22" xfId="44" applyFont="1" applyFill="1" applyBorder="1" applyAlignment="1">
      <alignment/>
      <protection/>
    </xf>
    <xf numFmtId="0" fontId="3" fillId="0" borderId="0" xfId="44" applyFont="1" applyFill="1" applyBorder="1" applyAlignment="1">
      <alignment horizontal="left" vertical="top" wrapText="1"/>
      <protection/>
    </xf>
    <xf numFmtId="0" fontId="3" fillId="0" borderId="28" xfId="44" applyFont="1" applyBorder="1" applyAlignment="1">
      <alignment horizontal="center" vertical="top" wrapText="1"/>
      <protection/>
    </xf>
    <xf numFmtId="0" fontId="3" fillId="0" borderId="29" xfId="44" applyFont="1" applyBorder="1" applyAlignment="1">
      <alignment horizontal="justify" vertical="top" wrapText="1"/>
      <protection/>
    </xf>
    <xf numFmtId="0" fontId="3" fillId="0" borderId="30" xfId="44" applyFont="1" applyFill="1" applyBorder="1" applyAlignment="1">
      <alignment horizontal="justify" vertical="top" wrapText="1"/>
      <protection/>
    </xf>
    <xf numFmtId="0" fontId="2" fillId="0" borderId="31" xfId="44" applyFont="1" applyFill="1" applyBorder="1">
      <alignment/>
      <protection/>
    </xf>
    <xf numFmtId="0" fontId="2" fillId="0" borderId="32" xfId="44" applyFont="1" applyFill="1" applyBorder="1" applyAlignment="1">
      <alignment/>
      <protection/>
    </xf>
    <xf numFmtId="0" fontId="2" fillId="0" borderId="22" xfId="44" applyFont="1" applyBorder="1" applyAlignment="1">
      <alignment horizontal="justify" vertical="top" wrapText="1"/>
      <protection/>
    </xf>
    <xf numFmtId="0" fontId="3" fillId="0" borderId="0" xfId="44" applyFont="1" applyBorder="1" applyAlignment="1">
      <alignment horizontal="left"/>
      <protection/>
    </xf>
    <xf numFmtId="0" fontId="2" fillId="0" borderId="33" xfId="44" applyFont="1" applyBorder="1" applyAlignment="1">
      <alignment horizontal="justify" vertical="top" wrapText="1"/>
      <protection/>
    </xf>
    <xf numFmtId="0" fontId="2" fillId="0" borderId="0" xfId="44" applyFont="1" applyBorder="1" applyAlignment="1">
      <alignment horizontal="justify" vertical="top" wrapText="1"/>
      <protection/>
    </xf>
    <xf numFmtId="0" fontId="2" fillId="0" borderId="0" xfId="44" applyFont="1" applyBorder="1">
      <alignment/>
      <protection/>
    </xf>
    <xf numFmtId="0" fontId="4" fillId="33" borderId="10" xfId="44" applyFont="1" applyFill="1" applyBorder="1" applyAlignment="1">
      <alignment horizontal="center" vertical="top" wrapText="1"/>
      <protection/>
    </xf>
    <xf numFmtId="0" fontId="3" fillId="35" borderId="14" xfId="44" applyFont="1" applyFill="1" applyBorder="1" applyAlignment="1">
      <alignment horizontal="center"/>
      <protection/>
    </xf>
    <xf numFmtId="0" fontId="4" fillId="36" borderId="14" xfId="44" applyFont="1" applyFill="1" applyBorder="1" applyAlignment="1">
      <alignment horizontal="center"/>
      <protection/>
    </xf>
    <xf numFmtId="0" fontId="4" fillId="34" borderId="34" xfId="44" applyFont="1" applyFill="1" applyBorder="1" applyAlignment="1">
      <alignment horizontal="center" vertical="top" wrapText="1"/>
      <protection/>
    </xf>
    <xf numFmtId="0" fontId="4" fillId="34" borderId="30" xfId="44" applyFont="1" applyFill="1" applyBorder="1" applyAlignment="1">
      <alignment horizontal="center"/>
      <protection/>
    </xf>
    <xf numFmtId="0" fontId="4" fillId="34" borderId="34" xfId="44" applyFont="1" applyFill="1" applyBorder="1" applyAlignment="1">
      <alignment horizontal="center"/>
      <protection/>
    </xf>
    <xf numFmtId="0" fontId="4" fillId="37" borderId="35" xfId="44" applyFont="1" applyFill="1" applyBorder="1" applyAlignment="1">
      <alignment horizontal="center" vertical="top" wrapText="1"/>
      <protection/>
    </xf>
    <xf numFmtId="164" fontId="4" fillId="0" borderId="22" xfId="44" applyNumberFormat="1" applyFont="1" applyFill="1" applyBorder="1" applyAlignment="1">
      <alignment horizontal="center" vertical="top" wrapText="1"/>
      <protection/>
    </xf>
    <xf numFmtId="44" fontId="0" fillId="38" borderId="32" xfId="59" applyFill="1" applyBorder="1" applyAlignment="1">
      <alignment horizontal="center" vertical="top" wrapText="1"/>
    </xf>
    <xf numFmtId="44" fontId="0" fillId="33" borderId="36" xfId="59" applyFill="1" applyBorder="1" applyAlignment="1">
      <alignment/>
    </xf>
    <xf numFmtId="0" fontId="5" fillId="39" borderId="22" xfId="44" applyFont="1" applyFill="1" applyBorder="1">
      <alignment/>
      <protection/>
    </xf>
    <xf numFmtId="0" fontId="5" fillId="0" borderId="22" xfId="44" applyFont="1" applyFill="1" applyBorder="1" applyAlignment="1">
      <alignment horizontal="center"/>
      <protection/>
    </xf>
    <xf numFmtId="0" fontId="4" fillId="37" borderId="23" xfId="44" applyFont="1" applyFill="1" applyBorder="1" applyAlignment="1">
      <alignment horizontal="center"/>
      <protection/>
    </xf>
    <xf numFmtId="0" fontId="2" fillId="0" borderId="37" xfId="44" applyFont="1" applyBorder="1" applyAlignment="1">
      <alignment horizontal="justify" vertical="top" wrapText="1"/>
      <protection/>
    </xf>
    <xf numFmtId="0" fontId="3" fillId="0" borderId="23" xfId="44" applyFont="1" applyBorder="1" applyAlignment="1">
      <alignment horizontal="center" vertical="top" wrapText="1"/>
      <protection/>
    </xf>
    <xf numFmtId="0" fontId="5" fillId="34" borderId="38" xfId="44" applyFont="1" applyFill="1" applyBorder="1" applyAlignment="1">
      <alignment horizontal="center"/>
      <protection/>
    </xf>
    <xf numFmtId="0" fontId="5" fillId="34" borderId="39" xfId="44" applyFont="1" applyFill="1" applyBorder="1" applyAlignment="1">
      <alignment horizontal="center"/>
      <protection/>
    </xf>
    <xf numFmtId="0" fontId="5" fillId="0" borderId="22" xfId="44" applyFont="1" applyFill="1" applyBorder="1" applyAlignment="1">
      <alignment horizontal="center"/>
      <protection/>
    </xf>
    <xf numFmtId="44" fontId="5" fillId="39" borderId="22" xfId="44" applyNumberFormat="1" applyFont="1" applyFill="1" applyBorder="1" applyAlignment="1">
      <alignment horizontal="left" vertical="center"/>
      <protection/>
    </xf>
    <xf numFmtId="0" fontId="5" fillId="39" borderId="22" xfId="44" applyFont="1" applyFill="1" applyBorder="1" applyAlignment="1">
      <alignment horizontal="left" vertical="center"/>
      <protection/>
    </xf>
    <xf numFmtId="0" fontId="4" fillId="35" borderId="40" xfId="44" applyFont="1" applyFill="1" applyBorder="1" applyAlignment="1">
      <alignment horizontal="center" vertical="center" wrapText="1"/>
      <protection/>
    </xf>
    <xf numFmtId="0" fontId="4" fillId="35" borderId="41" xfId="44" applyFont="1" applyFill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justify" vertical="top" wrapText="1"/>
      <protection/>
    </xf>
    <xf numFmtId="0" fontId="3" fillId="0" borderId="23" xfId="44" applyFont="1" applyFill="1" applyBorder="1" applyAlignment="1">
      <alignment horizontal="left" vertical="top" wrapText="1"/>
      <protection/>
    </xf>
    <xf numFmtId="0" fontId="4" fillId="0" borderId="37" xfId="44" applyFont="1" applyFill="1" applyBorder="1" applyAlignment="1">
      <alignment horizontal="center" vertical="top" wrapText="1"/>
      <protection/>
    </xf>
    <xf numFmtId="0" fontId="3" fillId="0" borderId="23" xfId="44" applyFont="1" applyFill="1" applyBorder="1" applyAlignment="1">
      <alignment horizontal="center" vertical="top" wrapText="1"/>
      <protection/>
    </xf>
    <xf numFmtId="0" fontId="4" fillId="36" borderId="42" xfId="44" applyFont="1" applyFill="1" applyBorder="1" applyAlignment="1">
      <alignment horizontal="center" vertical="center" wrapText="1"/>
      <protection/>
    </xf>
    <xf numFmtId="0" fontId="4" fillId="36" borderId="43" xfId="44" applyFont="1" applyFill="1" applyBorder="1" applyAlignment="1">
      <alignment horizontal="center" vertical="center" wrapText="1"/>
      <protection/>
    </xf>
    <xf numFmtId="0" fontId="4" fillId="36" borderId="44" xfId="44" applyFont="1" applyFill="1" applyBorder="1" applyAlignment="1">
      <alignment horizontal="center" vertical="top" wrapText="1"/>
      <protection/>
    </xf>
    <xf numFmtId="0" fontId="4" fillId="36" borderId="45" xfId="44" applyFont="1" applyFill="1" applyBorder="1" applyAlignment="1">
      <alignment horizontal="center" vertical="top" wrapText="1"/>
      <protection/>
    </xf>
    <xf numFmtId="0" fontId="4" fillId="36" borderId="44" xfId="44" applyFont="1" applyFill="1" applyBorder="1" applyAlignment="1">
      <alignment horizontal="center" vertical="center" wrapText="1"/>
      <protection/>
    </xf>
    <xf numFmtId="0" fontId="4" fillId="36" borderId="45" xfId="44" applyFont="1" applyFill="1" applyBorder="1" applyAlignment="1">
      <alignment horizontal="center" vertical="center" wrapText="1"/>
      <protection/>
    </xf>
    <xf numFmtId="0" fontId="4" fillId="35" borderId="44" xfId="44" applyFont="1" applyFill="1" applyBorder="1" applyAlignment="1">
      <alignment horizontal="center" vertical="center" wrapText="1"/>
      <protection/>
    </xf>
    <xf numFmtId="0" fontId="4" fillId="35" borderId="45" xfId="44" applyFont="1" applyFill="1" applyBorder="1" applyAlignment="1">
      <alignment horizontal="center" vertical="center" wrapText="1"/>
      <protection/>
    </xf>
    <xf numFmtId="0" fontId="4" fillId="35" borderId="46" xfId="44" applyFont="1" applyFill="1" applyBorder="1" applyAlignment="1">
      <alignment horizontal="center" vertical="center" wrapText="1"/>
      <protection/>
    </xf>
    <xf numFmtId="0" fontId="4" fillId="35" borderId="24" xfId="44" applyFont="1" applyFill="1" applyBorder="1" applyAlignment="1">
      <alignment horizontal="center" vertical="center" wrapText="1"/>
      <protection/>
    </xf>
    <xf numFmtId="0" fontId="4" fillId="35" borderId="47" xfId="44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tabSelected="1" zoomScalePageLayoutView="0" workbookViewId="0" topLeftCell="A1">
      <selection activeCell="B2" sqref="B2:B3"/>
    </sheetView>
  </sheetViews>
  <sheetFormatPr defaultColWidth="7.57421875" defaultRowHeight="12.75"/>
  <cols>
    <col min="1" max="1" width="7.57421875" style="1" customWidth="1"/>
    <col min="2" max="2" width="3.421875" style="1" customWidth="1"/>
    <col min="3" max="3" width="28.140625" style="1" customWidth="1"/>
    <col min="4" max="5" width="7.57421875" style="1" customWidth="1"/>
    <col min="6" max="6" width="9.00390625" style="1" customWidth="1"/>
    <col min="7" max="7" width="10.421875" style="1" customWidth="1"/>
    <col min="8" max="8" width="7.57421875" style="1" customWidth="1"/>
    <col min="9" max="9" width="11.421875" style="1" customWidth="1"/>
    <col min="10" max="14" width="15.7109375" style="1" customWidth="1"/>
    <col min="15" max="16384" width="7.57421875" style="1" customWidth="1"/>
  </cols>
  <sheetData>
    <row r="1" spans="2:14" ht="17.25" thickBot="1">
      <c r="B1" s="46"/>
      <c r="C1" s="46"/>
      <c r="D1" s="46"/>
      <c r="E1" s="46"/>
      <c r="F1" s="47" t="s">
        <v>0</v>
      </c>
      <c r="G1" s="47"/>
      <c r="H1" s="47"/>
      <c r="I1" s="47"/>
      <c r="J1" s="60" t="s">
        <v>1</v>
      </c>
      <c r="K1" s="61"/>
      <c r="L1" s="61"/>
      <c r="M1" s="61"/>
      <c r="N1" s="23" t="s">
        <v>18</v>
      </c>
    </row>
    <row r="2" spans="2:14" ht="17.25" thickBot="1">
      <c r="B2" s="65" t="s">
        <v>2</v>
      </c>
      <c r="C2" s="80" t="s">
        <v>3</v>
      </c>
      <c r="D2" s="77" t="s">
        <v>4</v>
      </c>
      <c r="E2" s="77" t="s">
        <v>5</v>
      </c>
      <c r="F2" s="73" t="s">
        <v>6</v>
      </c>
      <c r="G2" s="75" t="s">
        <v>7</v>
      </c>
      <c r="H2" s="75" t="s">
        <v>8</v>
      </c>
      <c r="I2" s="71" t="s">
        <v>9</v>
      </c>
      <c r="J2" s="57" t="s">
        <v>50</v>
      </c>
      <c r="K2" s="49" t="s">
        <v>51</v>
      </c>
      <c r="L2" s="49"/>
      <c r="M2" s="49"/>
      <c r="N2" s="50"/>
    </row>
    <row r="3" spans="2:14" ht="26.25" thickBot="1">
      <c r="B3" s="66"/>
      <c r="C3" s="81"/>
      <c r="D3" s="79"/>
      <c r="E3" s="78"/>
      <c r="F3" s="74"/>
      <c r="G3" s="76"/>
      <c r="H3" s="76"/>
      <c r="I3" s="72"/>
      <c r="J3" s="51" t="s">
        <v>49</v>
      </c>
      <c r="K3" s="48" t="s">
        <v>52</v>
      </c>
      <c r="L3" s="24" t="s">
        <v>53</v>
      </c>
      <c r="M3" s="24" t="s">
        <v>53</v>
      </c>
      <c r="N3" s="24" t="s">
        <v>54</v>
      </c>
    </row>
    <row r="4" spans="2:14" ht="17.25" customHeight="1" thickBot="1">
      <c r="B4" s="67" t="s">
        <v>10</v>
      </c>
      <c r="C4" s="68" t="s">
        <v>19</v>
      </c>
      <c r="D4" s="70" t="s">
        <v>12</v>
      </c>
      <c r="E4" s="69"/>
      <c r="F4" s="20"/>
      <c r="G4" s="52">
        <f>E4*F4</f>
        <v>0</v>
      </c>
      <c r="H4" s="52">
        <f>I4-G4</f>
        <v>0</v>
      </c>
      <c r="I4" s="52">
        <f>1.23*G4</f>
        <v>0</v>
      </c>
      <c r="J4" s="53">
        <f>I4</f>
        <v>0</v>
      </c>
      <c r="K4" s="20"/>
      <c r="L4" s="20"/>
      <c r="M4" s="20"/>
      <c r="N4" s="20"/>
    </row>
    <row r="5" spans="2:14" ht="17.25" thickBot="1">
      <c r="B5" s="6" t="s">
        <v>13</v>
      </c>
      <c r="C5" s="25" t="s">
        <v>11</v>
      </c>
      <c r="D5" s="3" t="s">
        <v>12</v>
      </c>
      <c r="E5" s="4"/>
      <c r="F5" s="5"/>
      <c r="G5" s="52">
        <f aca="true" t="shared" si="0" ref="G5:G34">E5*F5</f>
        <v>0</v>
      </c>
      <c r="H5" s="52">
        <f aca="true" t="shared" si="1" ref="H5:H34">I5-G5</f>
        <v>0</v>
      </c>
      <c r="I5" s="52">
        <f aca="true" t="shared" si="2" ref="I5:I34">1.23*G5</f>
        <v>0</v>
      </c>
      <c r="J5" s="53">
        <f>I5</f>
        <v>0</v>
      </c>
      <c r="K5" s="31"/>
      <c r="L5" s="31"/>
      <c r="M5" s="32"/>
      <c r="N5" s="32"/>
    </row>
    <row r="6" spans="2:14" ht="17.25" thickBot="1">
      <c r="B6" s="6">
        <v>3</v>
      </c>
      <c r="C6" s="26" t="s">
        <v>14</v>
      </c>
      <c r="D6" s="7" t="s">
        <v>12</v>
      </c>
      <c r="E6" s="8"/>
      <c r="F6" s="9"/>
      <c r="G6" s="52">
        <f t="shared" si="0"/>
        <v>0</v>
      </c>
      <c r="H6" s="52">
        <f t="shared" si="1"/>
        <v>0</v>
      </c>
      <c r="I6" s="52">
        <f t="shared" si="2"/>
        <v>0</v>
      </c>
      <c r="J6" s="53">
        <f>I6</f>
        <v>0</v>
      </c>
      <c r="K6" s="31"/>
      <c r="L6" s="31"/>
      <c r="M6" s="32"/>
      <c r="N6" s="32"/>
    </row>
    <row r="7" spans="2:14" ht="17.25" thickBot="1">
      <c r="B7" s="6">
        <v>4</v>
      </c>
      <c r="C7" s="26" t="s">
        <v>15</v>
      </c>
      <c r="D7" s="7" t="s">
        <v>12</v>
      </c>
      <c r="E7" s="8"/>
      <c r="F7" s="9"/>
      <c r="G7" s="52">
        <f t="shared" si="0"/>
        <v>0</v>
      </c>
      <c r="H7" s="52">
        <f t="shared" si="1"/>
        <v>0</v>
      </c>
      <c r="I7" s="52">
        <f t="shared" si="2"/>
        <v>0</v>
      </c>
      <c r="J7" s="53">
        <f>I7</f>
        <v>0</v>
      </c>
      <c r="K7" s="31"/>
      <c r="L7" s="31"/>
      <c r="M7" s="32"/>
      <c r="N7" s="32"/>
    </row>
    <row r="8" spans="2:14" ht="17.25" thickBot="1">
      <c r="B8" s="6">
        <v>5</v>
      </c>
      <c r="C8" s="26" t="s">
        <v>20</v>
      </c>
      <c r="D8" s="7" t="s">
        <v>12</v>
      </c>
      <c r="E8" s="8"/>
      <c r="F8" s="9"/>
      <c r="G8" s="52">
        <f t="shared" si="0"/>
        <v>0</v>
      </c>
      <c r="H8" s="52">
        <f t="shared" si="1"/>
        <v>0</v>
      </c>
      <c r="I8" s="52">
        <f t="shared" si="2"/>
        <v>0</v>
      </c>
      <c r="J8" s="31"/>
      <c r="K8" s="31"/>
      <c r="L8" s="31"/>
      <c r="M8" s="32"/>
      <c r="N8" s="32"/>
    </row>
    <row r="9" spans="2:14" ht="17.25" thickBot="1">
      <c r="B9" s="6">
        <v>6</v>
      </c>
      <c r="C9" s="26" t="s">
        <v>21</v>
      </c>
      <c r="D9" s="7" t="s">
        <v>12</v>
      </c>
      <c r="E9" s="8"/>
      <c r="F9" s="9"/>
      <c r="G9" s="52">
        <f t="shared" si="0"/>
        <v>0</v>
      </c>
      <c r="H9" s="52">
        <f t="shared" si="1"/>
        <v>0</v>
      </c>
      <c r="I9" s="52">
        <f t="shared" si="2"/>
        <v>0</v>
      </c>
      <c r="J9" s="31"/>
      <c r="K9" s="31"/>
      <c r="L9" s="31"/>
      <c r="M9" s="32"/>
      <c r="N9" s="32"/>
    </row>
    <row r="10" spans="2:14" ht="17.25" thickBot="1">
      <c r="B10" s="6">
        <v>7</v>
      </c>
      <c r="C10" s="26" t="s">
        <v>22</v>
      </c>
      <c r="D10" s="7" t="s">
        <v>12</v>
      </c>
      <c r="E10" s="8"/>
      <c r="F10" s="9"/>
      <c r="G10" s="52">
        <f t="shared" si="0"/>
        <v>0</v>
      </c>
      <c r="H10" s="52">
        <f t="shared" si="1"/>
        <v>0</v>
      </c>
      <c r="I10" s="52">
        <f t="shared" si="2"/>
        <v>0</v>
      </c>
      <c r="J10" s="31"/>
      <c r="K10" s="31"/>
      <c r="L10" s="31"/>
      <c r="M10" s="32"/>
      <c r="N10" s="32"/>
    </row>
    <row r="11" spans="2:14" ht="17.25" thickBot="1">
      <c r="B11" s="6">
        <v>8</v>
      </c>
      <c r="C11" s="26" t="s">
        <v>16</v>
      </c>
      <c r="D11" s="7" t="s">
        <v>12</v>
      </c>
      <c r="E11" s="8"/>
      <c r="F11" s="9"/>
      <c r="G11" s="52">
        <f t="shared" si="0"/>
        <v>0</v>
      </c>
      <c r="H11" s="52">
        <f t="shared" si="1"/>
        <v>0</v>
      </c>
      <c r="I11" s="52">
        <f t="shared" si="2"/>
        <v>0</v>
      </c>
      <c r="J11" s="31"/>
      <c r="K11" s="31"/>
      <c r="L11" s="31"/>
      <c r="M11" s="32"/>
      <c r="N11" s="32"/>
    </row>
    <row r="12" spans="2:14" ht="17.25" thickBot="1">
      <c r="B12" s="6">
        <v>9</v>
      </c>
      <c r="C12" s="26" t="s">
        <v>23</v>
      </c>
      <c r="D12" s="7" t="s">
        <v>12</v>
      </c>
      <c r="E12" s="8"/>
      <c r="F12" s="9"/>
      <c r="G12" s="52">
        <f t="shared" si="0"/>
        <v>0</v>
      </c>
      <c r="H12" s="52">
        <f t="shared" si="1"/>
        <v>0</v>
      </c>
      <c r="I12" s="52">
        <f t="shared" si="2"/>
        <v>0</v>
      </c>
      <c r="J12" s="31"/>
      <c r="K12" s="31"/>
      <c r="L12" s="31"/>
      <c r="M12" s="32"/>
      <c r="N12" s="32"/>
    </row>
    <row r="13" spans="2:14" ht="17.25" thickBot="1">
      <c r="B13" s="6">
        <v>10</v>
      </c>
      <c r="C13" s="26" t="s">
        <v>24</v>
      </c>
      <c r="D13" s="7" t="s">
        <v>12</v>
      </c>
      <c r="E13" s="8"/>
      <c r="F13" s="9"/>
      <c r="G13" s="52">
        <f t="shared" si="0"/>
        <v>0</v>
      </c>
      <c r="H13" s="52">
        <f t="shared" si="1"/>
        <v>0</v>
      </c>
      <c r="I13" s="52">
        <f t="shared" si="2"/>
        <v>0</v>
      </c>
      <c r="J13" s="31"/>
      <c r="K13" s="31"/>
      <c r="L13" s="31"/>
      <c r="M13" s="32"/>
      <c r="N13" s="32"/>
    </row>
    <row r="14" spans="2:14" ht="17.25" thickBot="1">
      <c r="B14" s="6">
        <v>11</v>
      </c>
      <c r="C14" s="26" t="s">
        <v>25</v>
      </c>
      <c r="D14" s="7" t="s">
        <v>12</v>
      </c>
      <c r="E14" s="8"/>
      <c r="F14" s="9"/>
      <c r="G14" s="52">
        <f t="shared" si="0"/>
        <v>0</v>
      </c>
      <c r="H14" s="52">
        <f t="shared" si="1"/>
        <v>0</v>
      </c>
      <c r="I14" s="52">
        <f t="shared" si="2"/>
        <v>0</v>
      </c>
      <c r="J14" s="31"/>
      <c r="K14" s="31"/>
      <c r="L14" s="31"/>
      <c r="M14" s="32"/>
      <c r="N14" s="32"/>
    </row>
    <row r="15" spans="2:14" ht="17.25" thickBot="1">
      <c r="B15" s="6">
        <v>12</v>
      </c>
      <c r="C15" s="26" t="s">
        <v>26</v>
      </c>
      <c r="D15" s="7" t="s">
        <v>12</v>
      </c>
      <c r="E15" s="8"/>
      <c r="F15" s="9"/>
      <c r="G15" s="52">
        <f t="shared" si="0"/>
        <v>0</v>
      </c>
      <c r="H15" s="52">
        <f t="shared" si="1"/>
        <v>0</v>
      </c>
      <c r="I15" s="52">
        <f t="shared" si="2"/>
        <v>0</v>
      </c>
      <c r="J15" s="31"/>
      <c r="K15" s="31"/>
      <c r="L15" s="31"/>
      <c r="M15" s="32"/>
      <c r="N15" s="32"/>
    </row>
    <row r="16" spans="2:14" ht="26.25" thickBot="1">
      <c r="B16" s="6">
        <v>13</v>
      </c>
      <c r="C16" s="27" t="s">
        <v>27</v>
      </c>
      <c r="D16" s="7" t="s">
        <v>12</v>
      </c>
      <c r="E16" s="8"/>
      <c r="F16" s="10"/>
      <c r="G16" s="52">
        <f t="shared" si="0"/>
        <v>0</v>
      </c>
      <c r="H16" s="52">
        <f t="shared" si="1"/>
        <v>0</v>
      </c>
      <c r="I16" s="52">
        <f t="shared" si="2"/>
        <v>0</v>
      </c>
      <c r="J16" s="31"/>
      <c r="K16" s="31"/>
      <c r="L16" s="31"/>
      <c r="M16" s="32"/>
      <c r="N16" s="32"/>
    </row>
    <row r="17" spans="2:14" ht="17.25" thickBot="1">
      <c r="B17" s="6">
        <v>14</v>
      </c>
      <c r="C17" s="25" t="s">
        <v>28</v>
      </c>
      <c r="D17" s="7" t="s">
        <v>12</v>
      </c>
      <c r="E17" s="8"/>
      <c r="F17" s="10"/>
      <c r="G17" s="52">
        <f t="shared" si="0"/>
        <v>0</v>
      </c>
      <c r="H17" s="52">
        <f t="shared" si="1"/>
        <v>0</v>
      </c>
      <c r="I17" s="52">
        <f t="shared" si="2"/>
        <v>0</v>
      </c>
      <c r="J17" s="31"/>
      <c r="K17" s="31"/>
      <c r="L17" s="31"/>
      <c r="M17" s="32"/>
      <c r="N17" s="32"/>
    </row>
    <row r="18" spans="2:14" ht="17.25" thickBot="1">
      <c r="B18" s="6">
        <v>15</v>
      </c>
      <c r="C18" s="26" t="s">
        <v>29</v>
      </c>
      <c r="D18" s="7" t="s">
        <v>12</v>
      </c>
      <c r="E18" s="8"/>
      <c r="F18" s="10"/>
      <c r="G18" s="52">
        <f t="shared" si="0"/>
        <v>0</v>
      </c>
      <c r="H18" s="52">
        <f t="shared" si="1"/>
        <v>0</v>
      </c>
      <c r="I18" s="52">
        <f t="shared" si="2"/>
        <v>0</v>
      </c>
      <c r="J18" s="31"/>
      <c r="K18" s="31"/>
      <c r="L18" s="31"/>
      <c r="M18" s="32"/>
      <c r="N18" s="32"/>
    </row>
    <row r="19" spans="2:14" ht="17.25" thickBot="1">
      <c r="B19" s="6">
        <v>16</v>
      </c>
      <c r="C19" s="26" t="s">
        <v>30</v>
      </c>
      <c r="D19" s="7" t="s">
        <v>12</v>
      </c>
      <c r="E19" s="8"/>
      <c r="F19" s="10"/>
      <c r="G19" s="52">
        <f t="shared" si="0"/>
        <v>0</v>
      </c>
      <c r="H19" s="52">
        <f t="shared" si="1"/>
        <v>0</v>
      </c>
      <c r="I19" s="52">
        <f t="shared" si="2"/>
        <v>0</v>
      </c>
      <c r="J19" s="31"/>
      <c r="K19" s="31"/>
      <c r="L19" s="31"/>
      <c r="M19" s="32"/>
      <c r="N19" s="32"/>
    </row>
    <row r="20" spans="2:14" ht="17.25" thickBot="1">
      <c r="B20" s="6">
        <v>17</v>
      </c>
      <c r="C20" s="26" t="s">
        <v>31</v>
      </c>
      <c r="D20" s="7" t="s">
        <v>12</v>
      </c>
      <c r="E20" s="8"/>
      <c r="F20" s="10"/>
      <c r="G20" s="52">
        <f t="shared" si="0"/>
        <v>0</v>
      </c>
      <c r="H20" s="52">
        <f t="shared" si="1"/>
        <v>0</v>
      </c>
      <c r="I20" s="52">
        <f t="shared" si="2"/>
        <v>0</v>
      </c>
      <c r="J20" s="31"/>
      <c r="K20" s="31"/>
      <c r="L20" s="31"/>
      <c r="M20" s="32"/>
      <c r="N20" s="32"/>
    </row>
    <row r="21" spans="2:14" ht="17.25" thickBot="1">
      <c r="B21" s="6">
        <v>18</v>
      </c>
      <c r="C21" s="26" t="s">
        <v>32</v>
      </c>
      <c r="D21" s="7" t="s">
        <v>12</v>
      </c>
      <c r="E21" s="8"/>
      <c r="F21" s="10"/>
      <c r="G21" s="52">
        <f t="shared" si="0"/>
        <v>0</v>
      </c>
      <c r="H21" s="52">
        <f t="shared" si="1"/>
        <v>0</v>
      </c>
      <c r="I21" s="52">
        <f t="shared" si="2"/>
        <v>0</v>
      </c>
      <c r="J21" s="31"/>
      <c r="K21" s="31"/>
      <c r="L21" s="31"/>
      <c r="M21" s="32"/>
      <c r="N21" s="32"/>
    </row>
    <row r="22" spans="2:14" ht="17.25" thickBot="1">
      <c r="B22" s="6">
        <v>19</v>
      </c>
      <c r="C22" s="26" t="s">
        <v>33</v>
      </c>
      <c r="D22" s="7" t="s">
        <v>12</v>
      </c>
      <c r="E22" s="8"/>
      <c r="F22" s="10"/>
      <c r="G22" s="52">
        <f t="shared" si="0"/>
        <v>0</v>
      </c>
      <c r="H22" s="52">
        <f t="shared" si="1"/>
        <v>0</v>
      </c>
      <c r="I22" s="52">
        <f t="shared" si="2"/>
        <v>0</v>
      </c>
      <c r="J22" s="31"/>
      <c r="K22" s="31"/>
      <c r="L22" s="31"/>
      <c r="M22" s="32"/>
      <c r="N22" s="32"/>
    </row>
    <row r="23" spans="2:14" ht="17.25" thickBot="1">
      <c r="B23" s="6">
        <v>20</v>
      </c>
      <c r="C23" s="26" t="s">
        <v>17</v>
      </c>
      <c r="D23" s="7" t="s">
        <v>12</v>
      </c>
      <c r="E23" s="8"/>
      <c r="F23" s="10"/>
      <c r="G23" s="52">
        <f t="shared" si="0"/>
        <v>0</v>
      </c>
      <c r="H23" s="52">
        <f t="shared" si="1"/>
        <v>0</v>
      </c>
      <c r="I23" s="52">
        <f t="shared" si="2"/>
        <v>0</v>
      </c>
      <c r="J23" s="31"/>
      <c r="K23" s="31"/>
      <c r="L23" s="31"/>
      <c r="M23" s="32"/>
      <c r="N23" s="32"/>
    </row>
    <row r="24" spans="2:14" ht="17.25" thickBot="1">
      <c r="B24" s="6">
        <v>21</v>
      </c>
      <c r="C24" s="26" t="s">
        <v>34</v>
      </c>
      <c r="D24" s="7" t="s">
        <v>12</v>
      </c>
      <c r="E24" s="8"/>
      <c r="F24" s="10"/>
      <c r="G24" s="52">
        <f t="shared" si="0"/>
        <v>0</v>
      </c>
      <c r="H24" s="52">
        <f t="shared" si="1"/>
        <v>0</v>
      </c>
      <c r="I24" s="52">
        <f t="shared" si="2"/>
        <v>0</v>
      </c>
      <c r="J24" s="31"/>
      <c r="K24" s="31"/>
      <c r="L24" s="31"/>
      <c r="M24" s="32"/>
      <c r="N24" s="32"/>
    </row>
    <row r="25" spans="2:14" ht="17.25" thickBot="1">
      <c r="B25" s="11">
        <v>22</v>
      </c>
      <c r="C25" s="34" t="s">
        <v>35</v>
      </c>
      <c r="D25" s="35" t="s">
        <v>12</v>
      </c>
      <c r="E25" s="12"/>
      <c r="F25" s="13"/>
      <c r="G25" s="52">
        <f t="shared" si="0"/>
        <v>0</v>
      </c>
      <c r="H25" s="52">
        <f t="shared" si="1"/>
        <v>0</v>
      </c>
      <c r="I25" s="52">
        <f t="shared" si="2"/>
        <v>0</v>
      </c>
      <c r="J25" s="38"/>
      <c r="K25" s="38"/>
      <c r="L25" s="38"/>
      <c r="M25" s="32"/>
      <c r="N25" s="32"/>
    </row>
    <row r="26" spans="2:14" ht="26.25" thickBot="1">
      <c r="B26" s="36">
        <v>23</v>
      </c>
      <c r="C26" s="37" t="s">
        <v>36</v>
      </c>
      <c r="D26" s="59" t="s">
        <v>12</v>
      </c>
      <c r="E26" s="58"/>
      <c r="F26" s="40"/>
      <c r="G26" s="52">
        <f t="shared" si="0"/>
        <v>0</v>
      </c>
      <c r="H26" s="52">
        <f t="shared" si="1"/>
        <v>0</v>
      </c>
      <c r="I26" s="52">
        <f t="shared" si="2"/>
        <v>0</v>
      </c>
      <c r="J26" s="31"/>
      <c r="K26" s="31"/>
      <c r="L26" s="31"/>
      <c r="M26" s="32"/>
      <c r="N26" s="32"/>
    </row>
    <row r="27" spans="2:14" ht="17.25" thickBot="1">
      <c r="B27" s="2">
        <v>24</v>
      </c>
      <c r="C27" s="25" t="s">
        <v>37</v>
      </c>
      <c r="D27" s="59" t="s">
        <v>12</v>
      </c>
      <c r="E27" s="58"/>
      <c r="F27" s="40"/>
      <c r="G27" s="52">
        <f t="shared" si="0"/>
        <v>0</v>
      </c>
      <c r="H27" s="52">
        <f t="shared" si="1"/>
        <v>0</v>
      </c>
      <c r="I27" s="52">
        <f t="shared" si="2"/>
        <v>0</v>
      </c>
      <c r="J27" s="33"/>
      <c r="K27" s="33"/>
      <c r="L27" s="33"/>
      <c r="M27" s="31"/>
      <c r="N27" s="31"/>
    </row>
    <row r="28" spans="2:14" ht="26.25" thickBot="1">
      <c r="B28" s="6">
        <v>25</v>
      </c>
      <c r="C28" s="26" t="s">
        <v>38</v>
      </c>
      <c r="D28" s="3" t="s">
        <v>12</v>
      </c>
      <c r="E28" s="4"/>
      <c r="F28" s="14"/>
      <c r="G28" s="52">
        <f t="shared" si="0"/>
        <v>0</v>
      </c>
      <c r="H28" s="52">
        <f t="shared" si="1"/>
        <v>0</v>
      </c>
      <c r="I28" s="52">
        <f t="shared" si="2"/>
        <v>0</v>
      </c>
      <c r="J28" s="39"/>
      <c r="K28" s="39"/>
      <c r="L28" s="39"/>
      <c r="M28" s="31"/>
      <c r="N28" s="31"/>
    </row>
    <row r="29" spans="2:14" ht="17.25" thickBot="1">
      <c r="B29" s="6">
        <v>26</v>
      </c>
      <c r="C29" s="26" t="s">
        <v>39</v>
      </c>
      <c r="D29" s="7" t="s">
        <v>12</v>
      </c>
      <c r="E29" s="8"/>
      <c r="F29" s="10"/>
      <c r="G29" s="52">
        <f t="shared" si="0"/>
        <v>0</v>
      </c>
      <c r="H29" s="52">
        <f t="shared" si="1"/>
        <v>0</v>
      </c>
      <c r="I29" s="52">
        <f t="shared" si="2"/>
        <v>0</v>
      </c>
      <c r="J29" s="33"/>
      <c r="K29" s="33"/>
      <c r="L29" s="33"/>
      <c r="M29" s="31"/>
      <c r="N29" s="31"/>
    </row>
    <row r="30" spans="2:14" ht="26.25" thickBot="1">
      <c r="B30" s="11">
        <v>27</v>
      </c>
      <c r="C30" s="26" t="s">
        <v>40</v>
      </c>
      <c r="D30" s="7" t="s">
        <v>12</v>
      </c>
      <c r="E30" s="8"/>
      <c r="F30" s="10"/>
      <c r="G30" s="52">
        <f t="shared" si="0"/>
        <v>0</v>
      </c>
      <c r="H30" s="52">
        <f t="shared" si="1"/>
        <v>0</v>
      </c>
      <c r="I30" s="52">
        <f t="shared" si="2"/>
        <v>0</v>
      </c>
      <c r="J30" s="33"/>
      <c r="K30" s="33"/>
      <c r="L30" s="33"/>
      <c r="M30" s="31"/>
      <c r="N30" s="31"/>
    </row>
    <row r="31" spans="2:14" ht="17.25" thickBot="1">
      <c r="B31" s="15">
        <v>28</v>
      </c>
      <c r="C31" s="26" t="s">
        <v>41</v>
      </c>
      <c r="D31" s="7" t="s">
        <v>12</v>
      </c>
      <c r="E31" s="8"/>
      <c r="F31" s="10"/>
      <c r="G31" s="52">
        <f t="shared" si="0"/>
        <v>0</v>
      </c>
      <c r="H31" s="52">
        <f t="shared" si="1"/>
        <v>0</v>
      </c>
      <c r="I31" s="52">
        <f t="shared" si="2"/>
        <v>0</v>
      </c>
      <c r="J31" s="33"/>
      <c r="K31" s="33"/>
      <c r="L31" s="33"/>
      <c r="M31" s="31"/>
      <c r="N31" s="31"/>
    </row>
    <row r="32" spans="2:14" ht="17.25" thickBot="1">
      <c r="B32" s="2">
        <v>29</v>
      </c>
      <c r="C32" s="28" t="s">
        <v>42</v>
      </c>
      <c r="D32" s="7" t="s">
        <v>12</v>
      </c>
      <c r="E32" s="8"/>
      <c r="F32" s="10"/>
      <c r="G32" s="52">
        <f t="shared" si="0"/>
        <v>0</v>
      </c>
      <c r="H32" s="52">
        <f t="shared" si="1"/>
        <v>0</v>
      </c>
      <c r="I32" s="52">
        <f t="shared" si="2"/>
        <v>0</v>
      </c>
      <c r="J32" s="33"/>
      <c r="K32" s="33"/>
      <c r="L32" s="33"/>
      <c r="M32" s="31"/>
      <c r="N32" s="31"/>
    </row>
    <row r="33" spans="2:14" ht="17.25" thickBot="1">
      <c r="B33" s="21">
        <v>30</v>
      </c>
      <c r="C33" s="29" t="s">
        <v>43</v>
      </c>
      <c r="D33" s="7" t="s">
        <v>12</v>
      </c>
      <c r="E33" s="8"/>
      <c r="F33" s="10"/>
      <c r="G33" s="52">
        <f t="shared" si="0"/>
        <v>0</v>
      </c>
      <c r="H33" s="52">
        <f t="shared" si="1"/>
        <v>0</v>
      </c>
      <c r="I33" s="52">
        <f t="shared" si="2"/>
        <v>0</v>
      </c>
      <c r="J33" s="33"/>
      <c r="K33" s="33"/>
      <c r="L33" s="33"/>
      <c r="M33" s="31"/>
      <c r="N33" s="31"/>
    </row>
    <row r="34" spans="2:14" ht="17.25" thickBot="1">
      <c r="B34" s="22">
        <v>31</v>
      </c>
      <c r="C34" s="30" t="s">
        <v>44</v>
      </c>
      <c r="D34" s="7" t="s">
        <v>12</v>
      </c>
      <c r="E34" s="8"/>
      <c r="F34" s="10"/>
      <c r="G34" s="52">
        <f t="shared" si="0"/>
        <v>0</v>
      </c>
      <c r="H34" s="52">
        <f t="shared" si="1"/>
        <v>0</v>
      </c>
      <c r="I34" s="52">
        <f t="shared" si="2"/>
        <v>0</v>
      </c>
      <c r="J34" s="33"/>
      <c r="K34" s="33"/>
      <c r="L34" s="33"/>
      <c r="M34" s="31"/>
      <c r="N34" s="31"/>
    </row>
    <row r="35" spans="2:14" ht="17.25" thickBot="1">
      <c r="B35" s="41"/>
      <c r="C35" s="30"/>
      <c r="D35" s="3"/>
      <c r="E35" s="42"/>
      <c r="F35" s="43"/>
      <c r="G35" s="43"/>
      <c r="H35" s="44"/>
      <c r="I35" s="44"/>
      <c r="J35" s="62" t="s">
        <v>46</v>
      </c>
      <c r="K35" s="56" t="s">
        <v>47</v>
      </c>
      <c r="L35" s="56"/>
      <c r="M35" s="56"/>
      <c r="N35" s="56"/>
    </row>
    <row r="36" spans="2:14" ht="17.25" customHeight="1" thickBot="1">
      <c r="B36" s="45" t="s">
        <v>45</v>
      </c>
      <c r="C36" s="45"/>
      <c r="D36" s="45"/>
      <c r="E36" s="45"/>
      <c r="F36" s="45"/>
      <c r="G36" s="16"/>
      <c r="H36" s="17"/>
      <c r="I36" s="18"/>
      <c r="J36" s="54">
        <f>SUM(J4:J34)</f>
        <v>0</v>
      </c>
      <c r="K36" s="54">
        <f>SUM(K4:K34)</f>
        <v>0</v>
      </c>
      <c r="L36" s="54">
        <f>SUM(L4:L34)</f>
        <v>0</v>
      </c>
      <c r="M36" s="54">
        <f>SUM(M4:M34)</f>
        <v>0</v>
      </c>
      <c r="N36" s="54">
        <f>SUM(N4:N34)</f>
        <v>0</v>
      </c>
    </row>
    <row r="37" spans="10:14" ht="16.5">
      <c r="J37" s="55" t="s">
        <v>48</v>
      </c>
      <c r="K37" s="63">
        <f>K36+L36+M36+N36</f>
        <v>0</v>
      </c>
      <c r="L37" s="64"/>
      <c r="M37" s="64"/>
      <c r="N37" s="64"/>
    </row>
  </sheetData>
  <sheetProtection selectLockedCells="1" selectUnlockedCells="1"/>
  <mergeCells count="15">
    <mergeCell ref="G2:G3"/>
    <mergeCell ref="F2:F3"/>
    <mergeCell ref="E2:E3"/>
    <mergeCell ref="D2:D3"/>
    <mergeCell ref="C2:C3"/>
    <mergeCell ref="B36:F36"/>
    <mergeCell ref="B1:E1"/>
    <mergeCell ref="F1:I1"/>
    <mergeCell ref="K2:N2"/>
    <mergeCell ref="K35:N35"/>
    <mergeCell ref="K37:N37"/>
    <mergeCell ref="J1:M1"/>
    <mergeCell ref="B2:B3"/>
    <mergeCell ref="I2:I3"/>
    <mergeCell ref="H2:H3"/>
  </mergeCells>
  <printOptions/>
  <pageMargins left="0.7" right="0.7" top="0.75" bottom="0.75" header="0.5118055555555555" footer="0.5118055555555555"/>
  <pageSetup fitToHeight="0" fitToWidth="1" horizontalDpi="600" verticalDpi="600" orientation="landscape" paperSize="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1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1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p.galyga</dc:creator>
  <cp:keywords/>
  <dc:description/>
  <cp:lastModifiedBy>p.galyga</cp:lastModifiedBy>
  <cp:lastPrinted>2018-08-24T08:15:27Z</cp:lastPrinted>
  <dcterms:created xsi:type="dcterms:W3CDTF">2018-08-08T08:24:34Z</dcterms:created>
  <dcterms:modified xsi:type="dcterms:W3CDTF">2018-09-17T07:59:13Z</dcterms:modified>
  <cp:category/>
  <cp:version/>
  <cp:contentType/>
  <cp:contentStatus/>
</cp:coreProperties>
</file>